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прайс-лист 2020" sheetId="5" r:id="rId1"/>
    <sheet name="нанесение на ручках" sheetId="6" r:id="rId2"/>
    <sheet name="нанесение на кружках" sheetId="7" r:id="rId3"/>
    <sheet name="нанесение на табличках" sheetId="8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1" i="5" l="1"/>
  <c r="C210" i="5" l="1"/>
  <c r="C209" i="5"/>
  <c r="C202" i="5"/>
  <c r="C201" i="5"/>
  <c r="C191" i="5"/>
  <c r="C190" i="5"/>
  <c r="C189" i="5"/>
  <c r="C188" i="5"/>
  <c r="C184" i="5"/>
  <c r="C181" i="5"/>
  <c r="C180" i="5"/>
  <c r="C173" i="5"/>
  <c r="C168" i="5"/>
  <c r="C165" i="5"/>
  <c r="C162" i="5"/>
  <c r="C159" i="5"/>
  <c r="C154" i="5"/>
</calcChain>
</file>

<file path=xl/sharedStrings.xml><?xml version="1.0" encoding="utf-8"?>
<sst xmlns="http://schemas.openxmlformats.org/spreadsheetml/2006/main" count="785" uniqueCount="577">
  <si>
    <t>CHALLENGER</t>
  </si>
  <si>
    <t>Model version</t>
  </si>
  <si>
    <t>Challenger Polished recycled</t>
  </si>
  <si>
    <t>Code-PR-Pen</t>
  </si>
  <si>
    <t/>
  </si>
  <si>
    <t>LIBERTY BIO</t>
  </si>
  <si>
    <t xml:space="preserve">Model version                                                    </t>
  </si>
  <si>
    <t xml:space="preserve">Liberty Bio </t>
  </si>
  <si>
    <t>SKEYE BIO</t>
  </si>
  <si>
    <t xml:space="preserve">Skeye Bio </t>
  </si>
  <si>
    <t>SUPER HIT BIO</t>
  </si>
  <si>
    <t>Super Hit Bio</t>
  </si>
  <si>
    <t>NATURE PLUS</t>
  </si>
  <si>
    <t>Nature Plus Bio</t>
  </si>
  <si>
    <t>HEADLINER</t>
  </si>
  <si>
    <t>Headliner Clear Basic</t>
  </si>
  <si>
    <t>Headliner Polished Basic</t>
  </si>
  <si>
    <t>Headliner Soft Touch</t>
  </si>
  <si>
    <t>BRIDGE</t>
  </si>
  <si>
    <t>Bridge Clear</t>
  </si>
  <si>
    <t>Bridge Clear MT</t>
  </si>
  <si>
    <t xml:space="preserve">Bridge Polished </t>
  </si>
  <si>
    <t>Bridge Polished MT</t>
  </si>
  <si>
    <t>Bridge Soft Touch</t>
  </si>
  <si>
    <t>Bridge Mix &amp; Match</t>
  </si>
  <si>
    <t>MT-B</t>
  </si>
  <si>
    <t>Surcharge metal tip glossy (not for Soft Touch)</t>
  </si>
  <si>
    <t>M 1,4</t>
  </si>
  <si>
    <t xml:space="preserve">Surcharge Magic Flow refill 1.4 </t>
  </si>
  <si>
    <t>LIBERTY</t>
  </si>
  <si>
    <t>Liberty Clear</t>
  </si>
  <si>
    <t>Liberty Polished MTT</t>
  </si>
  <si>
    <t>Liberty Polished MC</t>
  </si>
  <si>
    <t>Liberty Polished MTT MC</t>
  </si>
  <si>
    <t>Liberty Polished Basic SG</t>
  </si>
  <si>
    <t>Liberty Polished Basic SG MC</t>
  </si>
  <si>
    <t>Liberty Soft Touch</t>
  </si>
  <si>
    <t>Liberty Soft Touch MC</t>
  </si>
  <si>
    <t>Liberty Mix &amp; Match</t>
  </si>
  <si>
    <t>Liberty Mix &amp; Match (Soft Touch)</t>
  </si>
  <si>
    <t>MC-L</t>
  </si>
  <si>
    <t>Surcharge metal clip</t>
  </si>
  <si>
    <t>MTT</t>
  </si>
  <si>
    <t>Surcharge metallised tip (not for Soft Touch)</t>
  </si>
  <si>
    <t>SG</t>
  </si>
  <si>
    <t>Surcharge barrel with soft grip (not for Soft Touch)</t>
  </si>
  <si>
    <t>Liberty Clip 4U Mix &amp; Match (standard clip)</t>
  </si>
  <si>
    <t>3220-I</t>
  </si>
  <si>
    <t>Liberty Clip 4U Mix &amp; Match (individual clip)</t>
  </si>
  <si>
    <t>Liberty Clip 4U Mix &amp; Match Soft Touch (standard clip)</t>
  </si>
  <si>
    <t>3221-I</t>
  </si>
  <si>
    <t>Liberty Clip 4U Mix &amp; Match Soft Touch (individual clip)</t>
  </si>
  <si>
    <t>WK</t>
  </si>
  <si>
    <t>One time tooling cost for new individual clip</t>
  </si>
  <si>
    <t>Challenger Clear</t>
  </si>
  <si>
    <t>Challenger Clear MT</t>
  </si>
  <si>
    <t>Challenger Clear SG</t>
  </si>
  <si>
    <t>Challenger Frosted</t>
  </si>
  <si>
    <t>Challenger Polished</t>
  </si>
  <si>
    <t>Challenger Polished MT</t>
  </si>
  <si>
    <t>Challenger Polished Basic</t>
  </si>
  <si>
    <t>Challenger Polished Basic SG</t>
  </si>
  <si>
    <t>Challenger Soft Touch</t>
  </si>
  <si>
    <t>Challenger Mix &amp; Match</t>
  </si>
  <si>
    <t>MT-C</t>
  </si>
  <si>
    <t>SUPER HIT</t>
  </si>
  <si>
    <t>Super Hit Clear</t>
  </si>
  <si>
    <t>Super Hit Clear SG</t>
  </si>
  <si>
    <t>Super Hit Frosted</t>
  </si>
  <si>
    <t>Super Hit Mat</t>
  </si>
  <si>
    <t>Super Hit Polished</t>
  </si>
  <si>
    <t>Super Hit Polished Basic</t>
  </si>
  <si>
    <t>Super Hit Polished Basic SG</t>
  </si>
  <si>
    <t>Super Hit Recycled</t>
  </si>
  <si>
    <t>Super Hit Mix &amp; Match</t>
  </si>
  <si>
    <t>DART</t>
  </si>
  <si>
    <t>Dart Clear</t>
  </si>
  <si>
    <t>Dart Polished</t>
  </si>
  <si>
    <t>Dart Polished Basic</t>
  </si>
  <si>
    <t>POINT</t>
  </si>
  <si>
    <t>Point Polished</t>
  </si>
  <si>
    <t xml:space="preserve">Point Metal </t>
  </si>
  <si>
    <t>HATTRIX</t>
  </si>
  <si>
    <t>Hattrix Clear SG</t>
  </si>
  <si>
    <t>Hattrix Clear SG MC</t>
  </si>
  <si>
    <t>Hattrix Polished Basic SG</t>
  </si>
  <si>
    <t>Hattrix Polished Basic SG MC</t>
  </si>
  <si>
    <t>BIG PEN</t>
  </si>
  <si>
    <t>Big Pen Polished Basic</t>
  </si>
  <si>
    <t>Big Pen Frosted</t>
  </si>
  <si>
    <t>Big Pen Mix &amp; Match</t>
  </si>
  <si>
    <t>TR</t>
  </si>
  <si>
    <t>NEW SPRING</t>
  </si>
  <si>
    <t>New Spring Clear MC</t>
  </si>
  <si>
    <t>New Spring Clear MB MC</t>
  </si>
  <si>
    <t>New Spring Polished MC</t>
  </si>
  <si>
    <t>New Spring Polished MB MC</t>
  </si>
  <si>
    <t>SOFT SPRING</t>
  </si>
  <si>
    <t>Soft Spring Polished</t>
  </si>
  <si>
    <t>DUO PEN</t>
  </si>
  <si>
    <t>Duo Pen Polished</t>
  </si>
  <si>
    <t>METAL PENS</t>
  </si>
  <si>
    <t>PHENIX</t>
  </si>
  <si>
    <t>Phenix Ball pen</t>
  </si>
  <si>
    <t>ARCTIC</t>
  </si>
  <si>
    <t>Arctic Ball pen</t>
  </si>
  <si>
    <t>ARVENT</t>
  </si>
  <si>
    <t>Arvent Ball pen</t>
  </si>
  <si>
    <t>Arvent Soft Touch Ball pen</t>
  </si>
  <si>
    <t>ATTRACT</t>
  </si>
  <si>
    <t>Attract Stylus Soft Touch Ball pen /Touch Pad Pen</t>
  </si>
  <si>
    <t>Attract Stylus Ball pen /Touch Pad Pen</t>
  </si>
  <si>
    <t>POLAR</t>
  </si>
  <si>
    <t xml:space="preserve">Polar Ball pen   </t>
  </si>
  <si>
    <t>Polar Ball pen Mix &amp; Match</t>
  </si>
  <si>
    <t>GALANT</t>
  </si>
  <si>
    <t xml:space="preserve">Galant Ball pen </t>
  </si>
  <si>
    <t>STAR TEC</t>
  </si>
  <si>
    <t>Star Tec Steel Ball pen</t>
  </si>
  <si>
    <t>Star Tec Steel Mechanical Pencil</t>
  </si>
  <si>
    <t>Star Tec Steel Set Ball pen + Mechanical Pencil ET 156</t>
  </si>
  <si>
    <t>Star Tec Alu Ball pen</t>
  </si>
  <si>
    <t>Star Tec Alu Mechanical Pencil</t>
  </si>
  <si>
    <t>Star Tec Alu Set, Ball pen + Mechanical Pencil ET 156</t>
  </si>
  <si>
    <t>DELGADO</t>
  </si>
  <si>
    <t>Delgado Classic Ball pen</t>
  </si>
  <si>
    <t>Delgado Classic Rollerball</t>
  </si>
  <si>
    <t>Delgado Classic Set Ball pen + Rollerball in ET 156</t>
  </si>
  <si>
    <t xml:space="preserve">Delgado Classic Steel Ball pen </t>
  </si>
  <si>
    <t xml:space="preserve">Delgado Classic Steel Rollerball </t>
  </si>
  <si>
    <t>Delgado Classic Steel Set Ball pen + Rollerball in ET 156</t>
  </si>
  <si>
    <t xml:space="preserve">Delgado Metallic Ball pen </t>
  </si>
  <si>
    <t>Delgado Metallic Rollerball</t>
  </si>
  <si>
    <t>Delgado Metallic Set Ball pen + Rollerball in ET 156</t>
  </si>
  <si>
    <t xml:space="preserve">Delgado Steel Ball pen </t>
  </si>
  <si>
    <t>Delgado Steel Rollerball</t>
  </si>
  <si>
    <t>Delgado Steel Set Ball pen + Rollerball in ET 156</t>
  </si>
  <si>
    <t>NAUTIC</t>
  </si>
  <si>
    <t>Nautic Black Ball pen /Touch Pad Pen</t>
  </si>
  <si>
    <t>Nautic Ball pen /Touch Pad Pen</t>
  </si>
  <si>
    <t>Nautic Set Ball pen/Touch Pad Pen + Rollerball in ET 171</t>
  </si>
  <si>
    <t xml:space="preserve">Nautic Ball pen </t>
  </si>
  <si>
    <t>Nautic rollerball</t>
  </si>
  <si>
    <t>IMAGE</t>
  </si>
  <si>
    <t>Image Chrome Ball pen</t>
  </si>
  <si>
    <t>Image Chrome Rollerball</t>
  </si>
  <si>
    <t>Image Chrome Set Ball pen + Rollerball in ET 156</t>
  </si>
  <si>
    <t xml:space="preserve">Image White Line Ball pen </t>
  </si>
  <si>
    <t xml:space="preserve">Image White Line Rollerball </t>
  </si>
  <si>
    <t>Image White Line Set Ball pen + Rollerball in ET 156</t>
  </si>
  <si>
    <t>Image Black Line Ball pen</t>
  </si>
  <si>
    <t>Image Black Line Rollerball</t>
  </si>
  <si>
    <t>0104</t>
  </si>
  <si>
    <t xml:space="preserve">Image Black Line Fountain pen </t>
  </si>
  <si>
    <t>Image Black Line Set Ball pen + Fountain pen in ET 156</t>
  </si>
  <si>
    <t>Image Black Line Set Ball pen + Rollerball in ET 156</t>
  </si>
  <si>
    <t>SIGNER LINER</t>
  </si>
  <si>
    <t>Signer Liner Ball pen</t>
  </si>
  <si>
    <t>MM</t>
  </si>
  <si>
    <t xml:space="preserve">TIZIO </t>
  </si>
  <si>
    <t>Tizio Ball pen</t>
  </si>
  <si>
    <t>Tizio Rollerball</t>
  </si>
  <si>
    <t>0240</t>
  </si>
  <si>
    <t>Tizio Fountain pen</t>
  </si>
  <si>
    <t>Tizio Set Ball pen + Fountain pen in ET 160</t>
  </si>
  <si>
    <t>Tizio Set Ball pen + Rollerball in ET 160</t>
  </si>
  <si>
    <t>CARBON</t>
  </si>
  <si>
    <t>Carbon Black Ball pen</t>
  </si>
  <si>
    <t>Carbon Line Ball pen</t>
  </si>
  <si>
    <t>Carbon Line Rollerball</t>
  </si>
  <si>
    <t>0076</t>
  </si>
  <si>
    <t>Carbon Line Fountain pen</t>
  </si>
  <si>
    <t>Carbon Line Set Ball pen + Fountain pen in ET 160</t>
  </si>
  <si>
    <t>Carbon Line Set Ball pen + Rollerball in ET 160</t>
  </si>
  <si>
    <t>CASES</t>
  </si>
  <si>
    <t>P1ET157</t>
  </si>
  <si>
    <t>Etui 157 Case for 1-2 pcs. with individual print</t>
  </si>
  <si>
    <t>P1ET173</t>
  </si>
  <si>
    <t>Etui 173 Case for 1-3 pcs. with individual print</t>
  </si>
  <si>
    <t>E157</t>
  </si>
  <si>
    <t>Case 157</t>
  </si>
  <si>
    <t>E190</t>
  </si>
  <si>
    <t>Case 190</t>
  </si>
  <si>
    <t>E160</t>
  </si>
  <si>
    <t>Case 160</t>
  </si>
  <si>
    <t>E156</t>
  </si>
  <si>
    <t>Case 156</t>
  </si>
  <si>
    <t>E150</t>
  </si>
  <si>
    <t>Case 150</t>
  </si>
  <si>
    <t>E169</t>
  </si>
  <si>
    <t>Case 169</t>
  </si>
  <si>
    <t>E171</t>
  </si>
  <si>
    <t>Case 171</t>
  </si>
  <si>
    <t>E154</t>
  </si>
  <si>
    <t>Case 154</t>
  </si>
  <si>
    <t>SC233</t>
  </si>
  <si>
    <t>Cardboard box for 50 pens</t>
  </si>
  <si>
    <t>PAPERBOOKS</t>
  </si>
  <si>
    <t>NB01</t>
  </si>
  <si>
    <t>Notebook Structure</t>
  </si>
  <si>
    <t>NB02</t>
  </si>
  <si>
    <t xml:space="preserve">Notebook Structure, Magnet                 </t>
  </si>
  <si>
    <t>NB03</t>
  </si>
  <si>
    <t>Notebook  Soft</t>
  </si>
  <si>
    <t>NB04</t>
  </si>
  <si>
    <t>Holder Soft (Pen holder for Note Soft NB03)</t>
  </si>
  <si>
    <t>NB05</t>
  </si>
  <si>
    <t>Notebook  Paper</t>
  </si>
  <si>
    <t>NB06</t>
  </si>
  <si>
    <t>Notebook  Paper, small</t>
  </si>
  <si>
    <t>MUGS and GLASSES</t>
  </si>
  <si>
    <t>OUTDOOR</t>
  </si>
  <si>
    <t>KING CAN</t>
  </si>
  <si>
    <t>0785</t>
  </si>
  <si>
    <t>King Can Mini</t>
  </si>
  <si>
    <t>0755</t>
  </si>
  <si>
    <t>King Can</t>
  </si>
  <si>
    <t>0765</t>
  </si>
  <si>
    <t xml:space="preserve">Pics King Can </t>
  </si>
  <si>
    <t>TROPHY</t>
  </si>
  <si>
    <t>0750</t>
  </si>
  <si>
    <t>Trophy</t>
  </si>
  <si>
    <t>0373</t>
  </si>
  <si>
    <t xml:space="preserve">Outdoor </t>
  </si>
  <si>
    <t>0372</t>
  </si>
  <si>
    <t>Pics Outdoor</t>
  </si>
  <si>
    <t>Code MUG</t>
  </si>
  <si>
    <t>ELEGANT</t>
  </si>
  <si>
    <t>0381</t>
  </si>
  <si>
    <t>Elegant</t>
  </si>
  <si>
    <t>AMITY</t>
  </si>
  <si>
    <t>0321</t>
  </si>
  <si>
    <t>Amity</t>
  </si>
  <si>
    <t>MAXIM</t>
  </si>
  <si>
    <t>0914</t>
  </si>
  <si>
    <t>Maxim</t>
  </si>
  <si>
    <t>ELITE</t>
  </si>
  <si>
    <t>0912EU</t>
  </si>
  <si>
    <t>Elite (EU)</t>
  </si>
  <si>
    <t>0912CN</t>
  </si>
  <si>
    <t>Elite</t>
  </si>
  <si>
    <t>0354</t>
  </si>
  <si>
    <t xml:space="preserve">Pics Elite </t>
  </si>
  <si>
    <t>0353</t>
  </si>
  <si>
    <t>Elite Inside</t>
  </si>
  <si>
    <t>0355</t>
  </si>
  <si>
    <t>Pics Elite Inside</t>
  </si>
  <si>
    <t>0343</t>
  </si>
  <si>
    <t>Elite Matt</t>
  </si>
  <si>
    <t>COSMOS</t>
  </si>
  <si>
    <t>0926</t>
  </si>
  <si>
    <t>Cosmos</t>
  </si>
  <si>
    <t>0356</t>
  </si>
  <si>
    <t>Pics Cosmos</t>
  </si>
  <si>
    <t>PICS SOLID</t>
  </si>
  <si>
    <t>0358</t>
  </si>
  <si>
    <t xml:space="preserve">Pics Solid </t>
  </si>
  <si>
    <t>CHARISMA</t>
  </si>
  <si>
    <t>0915</t>
  </si>
  <si>
    <t>Charisma</t>
  </si>
  <si>
    <t>APPEAL</t>
  </si>
  <si>
    <t>0928</t>
  </si>
  <si>
    <t>Appeal</t>
  </si>
  <si>
    <t>PICS ONE</t>
  </si>
  <si>
    <t>0323</t>
  </si>
  <si>
    <t xml:space="preserve">Pics One </t>
  </si>
  <si>
    <t>PICS MINI</t>
  </si>
  <si>
    <t>0371</t>
  </si>
  <si>
    <t>Pics Mini</t>
  </si>
  <si>
    <t>MAXI MUG</t>
  </si>
  <si>
    <t>0344</t>
  </si>
  <si>
    <t>Maxi Mug</t>
  </si>
  <si>
    <t>PICS TWO</t>
  </si>
  <si>
    <t>0324</t>
  </si>
  <si>
    <t xml:space="preserve">Pics Two </t>
  </si>
  <si>
    <t>CULT</t>
  </si>
  <si>
    <t>0911</t>
  </si>
  <si>
    <t>Cult</t>
  </si>
  <si>
    <t>CLASSIC</t>
  </si>
  <si>
    <t>0973</t>
  </si>
  <si>
    <t>Classic</t>
  </si>
  <si>
    <t>0362</t>
  </si>
  <si>
    <t xml:space="preserve">Pics Classic </t>
  </si>
  <si>
    <t>PRIME</t>
  </si>
  <si>
    <t>0341</t>
  </si>
  <si>
    <t>Prime</t>
  </si>
  <si>
    <t>0351</t>
  </si>
  <si>
    <t>Prime Colour</t>
  </si>
  <si>
    <t>FROZEN</t>
  </si>
  <si>
    <t>0972</t>
  </si>
  <si>
    <t>Frozen Colour</t>
  </si>
  <si>
    <t>0970</t>
  </si>
  <si>
    <t>Frozen Mug</t>
  </si>
  <si>
    <t>SETS</t>
  </si>
  <si>
    <t>FANCY</t>
  </si>
  <si>
    <t>0964</t>
  </si>
  <si>
    <t>Fancy Espresso Set</t>
  </si>
  <si>
    <t>0984</t>
  </si>
  <si>
    <t>Fancy Espresso Duo</t>
  </si>
  <si>
    <t>0965</t>
  </si>
  <si>
    <t>Fancy Café Set</t>
  </si>
  <si>
    <t>0965-T</t>
  </si>
  <si>
    <t>Fancy Café Mug</t>
  </si>
  <si>
    <t>0993</t>
  </si>
  <si>
    <t>Fancy Dinner Plate</t>
  </si>
  <si>
    <t>0994</t>
  </si>
  <si>
    <t>Fancy Soup Plate</t>
  </si>
  <si>
    <t>0966</t>
  </si>
  <si>
    <t>Fancy Plate</t>
  </si>
  <si>
    <t>0920</t>
  </si>
  <si>
    <t>Fancy Bowl</t>
  </si>
  <si>
    <t>FANCY SET</t>
  </si>
  <si>
    <t>0951</t>
  </si>
  <si>
    <t>Fancy Start-Up Box</t>
  </si>
  <si>
    <t>0907</t>
  </si>
  <si>
    <t>Maxim Café</t>
  </si>
  <si>
    <t>0977</t>
  </si>
  <si>
    <t>Maxim Espresso Set</t>
  </si>
  <si>
    <t>0987</t>
  </si>
  <si>
    <t>Maxim Espresso Duo</t>
  </si>
  <si>
    <t>0937</t>
  </si>
  <si>
    <t>Maxim Café Set</t>
  </si>
  <si>
    <t>0927</t>
  </si>
  <si>
    <t>Maxim Plate</t>
  </si>
  <si>
    <t>0997</t>
  </si>
  <si>
    <t>Maxim Dinner Plate</t>
  </si>
  <si>
    <t>0998</t>
  </si>
  <si>
    <t>Maxim Soup Plate</t>
  </si>
  <si>
    <t>MAXIM SET</t>
  </si>
  <si>
    <t>0952</t>
  </si>
  <si>
    <t>Maxim Start-Up Box</t>
  </si>
  <si>
    <t>0958</t>
  </si>
  <si>
    <t>Maxim sugar bowl only in combination with set 0952</t>
  </si>
  <si>
    <t>0959</t>
  </si>
  <si>
    <t>Maxim milk jug only  in combination with set 0952</t>
  </si>
  <si>
    <t>PACKAGINGS MUGS AND GLASSES</t>
  </si>
  <si>
    <t>PACKAGINGS</t>
  </si>
  <si>
    <t>P1A</t>
  </si>
  <si>
    <t>Single packaging, standard</t>
  </si>
  <si>
    <t>P1A XL</t>
  </si>
  <si>
    <t>Single packaging, standard XL</t>
  </si>
  <si>
    <t>P1B</t>
  </si>
  <si>
    <t>Single packaging with viewing window</t>
  </si>
  <si>
    <t>P1B XL</t>
  </si>
  <si>
    <t>Single packaging with viewing window XL</t>
  </si>
  <si>
    <t>P2</t>
  </si>
  <si>
    <t>Box of 2</t>
  </si>
  <si>
    <t>P2 XL</t>
  </si>
  <si>
    <t>Box of 2 XL</t>
  </si>
  <si>
    <t>P4</t>
  </si>
  <si>
    <t>Box of 4</t>
  </si>
  <si>
    <t>P6</t>
  </si>
  <si>
    <t>Box of 6</t>
  </si>
  <si>
    <t>1er Set</t>
  </si>
  <si>
    <t>box for 1 pcs</t>
  </si>
  <si>
    <t>2er Set</t>
  </si>
  <si>
    <t>box of 2 for sets</t>
  </si>
  <si>
    <t>REFILL</t>
  </si>
  <si>
    <t>Magic flow refill 1.0 mm, X20, blue or black</t>
  </si>
  <si>
    <t>Magic flow refill 1.0 mm, G2, blue or black</t>
  </si>
  <si>
    <t>Magic flow refill 1.4 mm, G2, blue or black</t>
  </si>
  <si>
    <t>Magic Flow refill metal, G2, blue or black</t>
  </si>
  <si>
    <t>Rollerball refill 0.6 mm, blue or black</t>
  </si>
  <si>
    <t>Rollerball refill metal 0.6 mm, blue or black</t>
  </si>
  <si>
    <t>ООО "Си-Би-Эс", тел.: (495) 514-03-44, 961-38-93</t>
  </si>
  <si>
    <t>Preisliste Senator Sortiment 2020</t>
  </si>
  <si>
    <t>Surcharge (доплата) metal tip glossy (not for Soft Touch)</t>
  </si>
  <si>
    <t xml:space="preserve">Surcharge (доплата) Magic Flow refill 1.4 </t>
  </si>
  <si>
    <t>Surcharge (доплата) barrel with soft grip (not for Soft Touch)</t>
  </si>
  <si>
    <t>Surcharge (доплата) text message tube</t>
  </si>
  <si>
    <t>Surcharge (доплата) metal refill G2</t>
  </si>
  <si>
    <t>PLASTIC PENS</t>
  </si>
  <si>
    <t>Price, rub.</t>
  </si>
  <si>
    <t xml:space="preserve">Image Chrome Set Ball pen + Rollerball in ET 150 </t>
  </si>
  <si>
    <t xml:space="preserve">Image Black Line Set Ball pen + Fountain pen in ET 150 </t>
  </si>
  <si>
    <t xml:space="preserve">Image Black Line Set Ball pen + Rollerball in / ET 150  </t>
  </si>
  <si>
    <t>Упаковка</t>
  </si>
  <si>
    <t>Стержни</t>
  </si>
  <si>
    <t>Наборы</t>
  </si>
  <si>
    <t>Блокноты</t>
  </si>
  <si>
    <t>Кружки</t>
  </si>
  <si>
    <t>Футляры</t>
  </si>
  <si>
    <t>Металлические ручки</t>
  </si>
  <si>
    <t>Пластиковые ручки</t>
  </si>
  <si>
    <t xml:space="preserve">Liberty Polished Basic </t>
  </si>
  <si>
    <t>Liberty Polished (G2 refill)</t>
  </si>
  <si>
    <t>Liberty Polished (X20 refill)</t>
  </si>
  <si>
    <t>ПРАЙС НА РЕКЛАМНУЮ ПЕЧАТЬ И ДОПОЛНИТЕЛЬНЫЕ РАСХОДЫ</t>
  </si>
  <si>
    <t>Цены в рублях</t>
  </si>
  <si>
    <t xml:space="preserve">(S) Печать на ручках вкруговую  или на роликах за лого </t>
  </si>
  <si>
    <t>(T) Тампопечать на ручках и сувенирах из пластика стандартн. формы:</t>
  </si>
  <si>
    <t>Технические расходы по предпечатной подготовке включены в стоимость нанесения!</t>
  </si>
  <si>
    <t>При тираже до 249 шт, в руб:</t>
  </si>
  <si>
    <t>за цвет и поверхность  /за 1 шт./</t>
  </si>
  <si>
    <t>от 250 шт</t>
  </si>
  <si>
    <t>от 500 шт</t>
  </si>
  <si>
    <t>от 1.000 шт</t>
  </si>
  <si>
    <t>от 2.000 шт</t>
  </si>
  <si>
    <t>от 3.000шт</t>
  </si>
  <si>
    <t>от 4.000 шт</t>
  </si>
  <si>
    <t>от 5.000 шт</t>
  </si>
  <si>
    <t>от 10.000 шт</t>
  </si>
  <si>
    <t>от 25.000 шт</t>
  </si>
  <si>
    <t>от 40.000 шт</t>
  </si>
  <si>
    <t>Изготовление образца без стоимости изделия за 1цвет (при заказе не менее 29000 руб):</t>
  </si>
  <si>
    <t>В случае печати под клипом: начало печ. 90° от края клипа</t>
  </si>
  <si>
    <t>Лого предоставлять в СorelDraw, Adode Illust. в "кривых" M 1:1</t>
  </si>
  <si>
    <t>(E) Лазерная гравировка на ручках</t>
  </si>
  <si>
    <t>При тираже до 25 шт, включая настройку, в руб:</t>
  </si>
  <si>
    <t>Гравировка отдельных имен, фамилий,инициалов, включая техрасходы, за 1 шт, в руб:</t>
  </si>
  <si>
    <t>от 26 шт</t>
  </si>
  <si>
    <t>от 100 шт</t>
  </si>
  <si>
    <t>от 300 шт</t>
  </si>
  <si>
    <t>за 1 шт</t>
  </si>
  <si>
    <t>Допустимый технический брак - 1% (на приладку при тираже до 100 шт - 1ед.)</t>
  </si>
  <si>
    <t>Цена маркировки лого до 100 мм:</t>
  </si>
  <si>
    <t>плюс 50%</t>
  </si>
  <si>
    <t>Высота лого не более 65% от диаметра ручки</t>
  </si>
  <si>
    <t>Лого предоставлять в СorelDraw, Adоbe Illustrator в "кривых" M 1:1</t>
  </si>
  <si>
    <t>Круговая лазерная гравировка на ручках*</t>
  </si>
  <si>
    <t>* Возможна на моделях :</t>
  </si>
  <si>
    <t>VISIR арт. 1056, 2253;  IMAGE арт. 2158, 1036, 0075, 2636, 1119, 0104; NAUTIC арт. 1092, 2215, 2754;   SOFTSTAR арт. 2511, 3111</t>
  </si>
  <si>
    <t xml:space="preserve">Лазерная гравировка на плоских поверхностях из металла, дерева,пластика и стекла </t>
  </si>
  <si>
    <t>VISIR арт. 1056, 2253</t>
  </si>
  <si>
    <t>за 1 кв.см.</t>
  </si>
  <si>
    <t>2. IMAGE арт. 2158, 1036, 0075, 2636, 1119, 0104</t>
  </si>
  <si>
    <t>Стоимость маркировки изделия, дороже 1300 руб, увеличивается (по согласованию)</t>
  </si>
  <si>
    <t>Допустимый технический брак - 1% ( на приладку при тираже до 100 шт - 1ед.)</t>
  </si>
  <si>
    <t>3. NAUTIC арт. 1092, 2215, 2754</t>
  </si>
  <si>
    <t>Лого предоставлять в СorelDraw, Adobe Illustrator в "кривых" M 1:1</t>
  </si>
  <si>
    <t>4. SOFTSTAR арт. 2511, 3111</t>
  </si>
  <si>
    <t>(H) Печать на металлических ручках</t>
  </si>
  <si>
    <t>При тираже до 49 шт, в руб:</t>
  </si>
  <si>
    <t>от 50 шт</t>
  </si>
  <si>
    <t>от 200 шт</t>
  </si>
  <si>
    <t xml:space="preserve">Изготовление образца без стоимости изделия за 1 цвет при заказе не менее 29000 руб: </t>
  </si>
  <si>
    <t>Время полного высыхания краски на ручках 7 календарных дней.</t>
  </si>
  <si>
    <r>
      <t>(D) Digital Print</t>
    </r>
    <r>
      <rPr>
        <b/>
        <sz val="20"/>
        <color indexed="10"/>
        <rFont val="Arial"/>
        <family val="2"/>
        <charset val="204"/>
      </rPr>
      <t>*</t>
    </r>
    <r>
      <rPr>
        <b/>
        <sz val="15"/>
        <color indexed="8"/>
        <rFont val="Arial"/>
        <family val="2"/>
        <charset val="204"/>
      </rPr>
      <t xml:space="preserve"> (Россия)</t>
    </r>
  </si>
  <si>
    <t>Наименование модели</t>
  </si>
  <si>
    <t>от 3.000 шт</t>
  </si>
  <si>
    <t>Цифровая печать на клипе</t>
  </si>
  <si>
    <t>SUPER-HIT</t>
  </si>
  <si>
    <t>AKZENTO</t>
  </si>
  <si>
    <t xml:space="preserve"> от 50 шт</t>
  </si>
  <si>
    <t xml:space="preserve"> от 100 шт</t>
  </si>
  <si>
    <r>
      <t>*</t>
    </r>
    <r>
      <rPr>
        <sz val="16"/>
        <color indexed="10"/>
        <rFont val="Arial"/>
        <family val="2"/>
        <charset val="204"/>
      </rPr>
      <t>скидки не предоставляются</t>
    </r>
  </si>
  <si>
    <t>360° Цифровая круговая печать</t>
  </si>
  <si>
    <t>Техрасходы за 1 цвет — 2450 руб.</t>
  </si>
  <si>
    <r>
      <t xml:space="preserve">Изготовление образца в Германии — 2150 руб. </t>
    </r>
    <r>
      <rPr>
        <sz val="16"/>
        <rFont val="Arial"/>
        <family val="2"/>
        <charset val="204"/>
      </rPr>
      <t>(за цвет/мотив стоимость ручки включена)</t>
    </r>
    <r>
      <rPr>
        <sz val="16"/>
        <color indexed="10"/>
        <rFont val="Arial"/>
        <family val="2"/>
        <charset val="204"/>
      </rPr>
      <t xml:space="preserve"> БЕЗ ДОСТАВКИ</t>
    </r>
  </si>
  <si>
    <t>* скидки не предоставляются</t>
  </si>
  <si>
    <r>
      <t>(Q) PMS - Pantone Matching System-Service</t>
    </r>
    <r>
      <rPr>
        <b/>
        <sz val="20"/>
        <color indexed="10"/>
        <rFont val="Arial"/>
        <family val="2"/>
        <charset val="204"/>
      </rPr>
      <t>*</t>
    </r>
  </si>
  <si>
    <t xml:space="preserve">За услугу PMS мы взимаем за цвет и каждую деталь ручки </t>
  </si>
  <si>
    <t xml:space="preserve">PMS-сервис (прибл. 3 нед. изготовление) возможен при тираже </t>
  </si>
  <si>
    <t>от 20.000 шт, кроме Dou Pen, Point Metal, Big Pen.</t>
  </si>
  <si>
    <r>
      <t xml:space="preserve">* </t>
    </r>
    <r>
      <rPr>
        <sz val="16"/>
        <color indexed="10"/>
        <rFont val="Arial"/>
        <family val="2"/>
        <charset val="204"/>
      </rPr>
      <t>скидки не предоставляются</t>
    </r>
  </si>
  <si>
    <t>Дополнительный сервис</t>
  </si>
  <si>
    <t>a. Репродукционные работы</t>
  </si>
  <si>
    <t xml:space="preserve">c. При круговой шелкографии на ручках кроме Senator дополнит. </t>
  </si>
  <si>
    <t>По техническим причинам точная передача цветов не может быть гарантирована!</t>
  </si>
  <si>
    <t>d. Печать на изделиях заказчика*</t>
  </si>
  <si>
    <r>
      <t>*</t>
    </r>
    <r>
      <rPr>
        <sz val="16"/>
        <rFont val="Arial"/>
        <family val="2"/>
        <charset val="204"/>
      </rPr>
      <t>cкидки на печать на изделиях заказчика соответствуют скидкам на печать на продукции ТМ SENATOR</t>
    </r>
  </si>
  <si>
    <t>ВНИМАНИЕ! При срочных заказах наценка 100%</t>
  </si>
  <si>
    <t xml:space="preserve">Внимание !!! Мин. ширина линии на предоставляемом макете при М1:1 0.15 мм </t>
  </si>
  <si>
    <t>Растр шелкография: растр 40, интенсивность: 15 - 85 %</t>
  </si>
  <si>
    <t>Растр тампон: растр 60, интенсивность: 15 - 85 %</t>
  </si>
  <si>
    <t>Сроки поставки действительны только после оплаты, согласования заказа и  утверждения макета!</t>
  </si>
  <si>
    <t>Деколирование керамических, фарфоровых и стеклянных изделий</t>
  </si>
  <si>
    <t>Размер изображения до 20 кв. см (стандартной формы и емкостью не более 350 мл)</t>
  </si>
  <si>
    <t xml:space="preserve"> Цвет/тираж</t>
  </si>
  <si>
    <t>Размер изображения до 60 кв.см</t>
  </si>
  <si>
    <t>Размер изображения до 160 кв.см</t>
  </si>
  <si>
    <r>
      <t xml:space="preserve">* </t>
    </r>
    <r>
      <rPr>
        <sz val="12"/>
        <rFont val="Arial"/>
        <family val="2"/>
        <charset val="204"/>
      </rPr>
      <t xml:space="preserve">минимальная партия на полноцвет (CMYK) - </t>
    </r>
    <r>
      <rPr>
        <b/>
        <sz val="12"/>
        <rFont val="Arial"/>
        <family val="2"/>
        <charset val="204"/>
      </rPr>
      <t>150 ШТ</t>
    </r>
  </si>
  <si>
    <t xml:space="preserve">1. Цена на деколь дана на стандартные изделия объёмом до 350 мл., высотой до 10 см. Нестандартные изделия </t>
  </si>
  <si>
    <t>расчитываются отдельно.</t>
  </si>
  <si>
    <t>2. В цены включены: предпечатная подготовка: вывод пленок, изготовление матриц; печатные работы, обжиг.</t>
  </si>
  <si>
    <t>3. Cрок выполнения заказа - 5 рабочих дней. Срочное выполнение плюс 50% - 100%.</t>
  </si>
  <si>
    <t>4. Сверх тиража на приладку и подборку технологического режима дополнительно:</t>
  </si>
  <si>
    <r>
      <t xml:space="preserve"> Керамика </t>
    </r>
    <r>
      <rPr>
        <sz val="12"/>
        <rFont val="Arial"/>
        <family val="2"/>
        <charset val="204"/>
      </rPr>
      <t xml:space="preserve">- </t>
    </r>
    <r>
      <rPr>
        <b/>
        <sz val="12"/>
        <rFont val="Arial"/>
        <family val="2"/>
        <charset val="204"/>
      </rPr>
      <t>3</t>
    </r>
    <r>
      <rPr>
        <sz val="12"/>
        <rFont val="Arial"/>
        <family val="2"/>
        <charset val="204"/>
      </rPr>
      <t xml:space="preserve"> изделия при тираже, кратном 500 шт. </t>
    </r>
    <r>
      <rPr>
        <b/>
        <sz val="12"/>
        <rFont val="Arial"/>
        <family val="2"/>
        <charset val="204"/>
      </rPr>
      <t>Стекло</t>
    </r>
    <r>
      <rPr>
        <sz val="12"/>
        <rFont val="Arial"/>
        <family val="2"/>
        <charset val="204"/>
      </rPr>
      <t xml:space="preserve"> - </t>
    </r>
    <r>
      <rPr>
        <b/>
        <sz val="12"/>
        <rFont val="Arial"/>
        <family val="2"/>
        <charset val="204"/>
      </rPr>
      <t>5</t>
    </r>
    <r>
      <rPr>
        <sz val="12"/>
        <rFont val="Arial"/>
        <family val="2"/>
        <charset val="204"/>
      </rPr>
      <t xml:space="preserve"> изделий при тираже, кратном 500 шт.</t>
    </r>
  </si>
  <si>
    <r>
      <t xml:space="preserve">5. Стоимость </t>
    </r>
    <r>
      <rPr>
        <b/>
        <sz val="12"/>
        <rFont val="Arial"/>
        <family val="2"/>
        <charset val="204"/>
      </rPr>
      <t>полноцветных (CMУK) изображений</t>
    </r>
    <r>
      <rPr>
        <sz val="12"/>
        <rFont val="Arial"/>
        <family val="2"/>
        <charset val="204"/>
      </rPr>
      <t xml:space="preserve"> приравнивается к стоимости в </t>
    </r>
    <r>
      <rPr>
        <b/>
        <sz val="12"/>
        <rFont val="Arial"/>
        <family val="2"/>
        <charset val="204"/>
      </rPr>
      <t xml:space="preserve">6 </t>
    </r>
    <r>
      <rPr>
        <sz val="12"/>
        <rFont val="Arial"/>
        <family val="2"/>
        <charset val="204"/>
      </rPr>
      <t xml:space="preserve">красок на керамике и в </t>
    </r>
    <r>
      <rPr>
        <b/>
        <sz val="12"/>
        <rFont val="Arial"/>
        <family val="2"/>
        <charset val="204"/>
      </rPr>
      <t>7</t>
    </r>
    <r>
      <rPr>
        <sz val="12"/>
        <rFont val="Arial"/>
        <family val="2"/>
        <charset val="204"/>
      </rPr>
      <t xml:space="preserve"> красок </t>
    </r>
  </si>
  <si>
    <t>на стекле.</t>
  </si>
  <si>
    <r>
      <t xml:space="preserve">6. Печать золотом   </t>
    </r>
    <r>
      <rPr>
        <b/>
        <sz val="12"/>
        <rFont val="Arial"/>
        <family val="2"/>
        <charset val="204"/>
      </rPr>
      <t>+ 6,01 руб</t>
    </r>
    <r>
      <rPr>
        <sz val="12"/>
        <rFont val="Arial"/>
        <family val="2"/>
        <charset val="204"/>
      </rPr>
      <t xml:space="preserve"> (за кв.см изображения к прайсу)</t>
    </r>
  </si>
  <si>
    <r>
      <t xml:space="preserve">Печать платиной </t>
    </r>
    <r>
      <rPr>
        <b/>
        <sz val="12"/>
        <rFont val="Arial"/>
        <family val="2"/>
        <charset val="204"/>
      </rPr>
      <t>+ 9,26 руб (</t>
    </r>
    <r>
      <rPr>
        <sz val="12"/>
        <rFont val="Arial"/>
        <family val="2"/>
        <charset val="204"/>
      </rPr>
      <t>за кв.см изображения к прайсу)</t>
    </r>
  </si>
  <si>
    <t>7. Цена за обжиг изменяется в зависимости от габаритов и геометрии изделий, их структуры и сложности наклейки деколей.</t>
  </si>
  <si>
    <r>
      <t xml:space="preserve">За сложность выклейки на </t>
    </r>
    <r>
      <rPr>
        <b/>
        <sz val="12"/>
        <rFont val="Arial"/>
        <family val="2"/>
        <charset val="204"/>
      </rPr>
      <t>внутренней стороне изделия</t>
    </r>
    <r>
      <rPr>
        <sz val="12"/>
        <rFont val="Arial"/>
        <family val="2"/>
        <charset val="204"/>
      </rPr>
      <t>, а также на</t>
    </r>
    <r>
      <rPr>
        <b/>
        <sz val="12"/>
        <rFont val="Arial"/>
        <family val="2"/>
        <charset val="204"/>
      </rPr>
      <t xml:space="preserve"> ручке</t>
    </r>
    <r>
      <rPr>
        <sz val="12"/>
        <rFont val="Arial"/>
        <family val="2"/>
        <charset val="204"/>
      </rPr>
      <t xml:space="preserve"> взимается дополнительная плата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 </t>
    </r>
  </si>
  <si>
    <r>
      <t>8,23 руб</t>
    </r>
    <r>
      <rPr>
        <sz val="12"/>
        <rFont val="Arial"/>
        <family val="2"/>
        <charset val="204"/>
      </rPr>
      <t xml:space="preserve"> за изделие.</t>
    </r>
  </si>
  <si>
    <t>8. На всех изделиях rou bill, кроме 0911, 0341, 0351, 0344, 0305, 0972, 0970, 0980 необходим оптический изгиб.</t>
  </si>
  <si>
    <t>Цена за оптический изгиб составляет 2010 руб</t>
  </si>
  <si>
    <r>
      <t xml:space="preserve">9. Цена за образец из стекла, керамики и фарфора  - </t>
    </r>
    <r>
      <rPr>
        <b/>
        <sz val="12"/>
        <rFont val="Arial"/>
        <family val="2"/>
        <charset val="204"/>
      </rPr>
      <t xml:space="preserve"> 1288,62 руб </t>
    </r>
    <r>
      <rPr>
        <sz val="12"/>
        <rFont val="Arial"/>
        <family val="2"/>
        <charset val="204"/>
      </rPr>
      <t>за 1 цвет</t>
    </r>
  </si>
  <si>
    <t>Сублимационная печать на кружках*</t>
  </si>
  <si>
    <t>Тираж</t>
  </si>
  <si>
    <t>от 1 шт.</t>
  </si>
  <si>
    <t>от 11 шт.</t>
  </si>
  <si>
    <t>от 36 шт.</t>
  </si>
  <si>
    <t>от 73 шт.</t>
  </si>
  <si>
    <t>от 201 шт.</t>
  </si>
  <si>
    <t>от 301 шт.</t>
  </si>
  <si>
    <t>от 401 шт.</t>
  </si>
  <si>
    <t>от 501 шт.</t>
  </si>
  <si>
    <t>от 1001 шт.</t>
  </si>
  <si>
    <t>Цена (руб.), включая техрасходы, за 1 шт.</t>
  </si>
  <si>
    <t>Стоимость нанесения не зависит от количества цветов в рисунке.</t>
  </si>
  <si>
    <t>В стоимость нанесения цена кружки не входит.</t>
  </si>
  <si>
    <t>TP. Transferdruck (деколь полный)</t>
  </si>
  <si>
    <t>TP. Transferdruck erste Farbe (деколь полный, первый цвет)</t>
  </si>
  <si>
    <t>TP. Transferdruck jede weitere Farbe (каждый следующий цвет)</t>
  </si>
  <si>
    <t>TF. Transferdruck Volldekor (Aufpreis) (частичный деколь)*</t>
  </si>
  <si>
    <t>TF. Transferdruck Volldekor (Aufpreis) (деколь частичный/наценка)</t>
  </si>
  <si>
    <t>TC. Transferdruck Volldekor+ (Aufpreis) (полный деколь, включая поверхность под ручкой)*</t>
  </si>
  <si>
    <t>TC. Transferdruck Volldekor+ (Aufpreis) (полный деколь+/наценка)</t>
  </si>
  <si>
    <t>*Сервисы Transferdruck Volldekor / Transferdruck Volldekor+ выполняются только в Германии.</t>
  </si>
  <si>
    <t xml:space="preserve"> Возможны дополнительные расходы в зависимости от логотипа, уточняйте у Вашего менеджера.</t>
  </si>
  <si>
    <t>1. Техрасходы (за один цвет) — 4 526 руб.</t>
  </si>
  <si>
    <t>2. Стоимость образца (за один цвет) — 4 100 руб. + стоимость изделия.</t>
  </si>
  <si>
    <t>Colour 4U* - окрашивание кружки в корпоративный цвет</t>
  </si>
  <si>
    <t xml:space="preserve">Colour4U </t>
  </si>
  <si>
    <t>*Сервис Colour 4U выполняется в Германии.</t>
  </si>
  <si>
    <t>Возможны дополнительные расходы в зависимости от логотипа, уточняйте у Вашего менеджера.</t>
  </si>
  <si>
    <t>1. Техрасходы — 4 526 руб.</t>
  </si>
  <si>
    <t>2. Золотой и серебряный цвет по запросу.</t>
  </si>
  <si>
    <t>3. Стоимость образца (за один цвет) — 4 100 руб. + стоимость изделия.</t>
  </si>
  <si>
    <t>4. Для металлических изделий с печатью рекомендуется ручная мойка.</t>
  </si>
  <si>
    <t>SB. Sandstrahlen* - пескоструйная декоративная обработка</t>
  </si>
  <si>
    <t>Sandstrahlen</t>
  </si>
  <si>
    <t xml:space="preserve">*Сервис Logo 4U выполняется в Германии. </t>
  </si>
  <si>
    <t>Glossy Impression* (эффект морозного или прозрачного стекла)</t>
  </si>
  <si>
    <t>Glossy Impression (стекло)</t>
  </si>
  <si>
    <t xml:space="preserve">*Сервис Glossy Impression выполняется в Германии. </t>
  </si>
  <si>
    <t>1. Техрасходы (за один цвет) -  4 526 руб.</t>
  </si>
  <si>
    <t>На услуги, выполненные в Германии, скидки не предоставляются!</t>
  </si>
  <si>
    <t>Стоимость табличек с гравировкой стандартных размеров</t>
  </si>
  <si>
    <t>Таблички производятся из двухслойного пластика толщиной 1.6 мм или 3.2 мм</t>
  </si>
  <si>
    <t>Технология гравировки заключается в том, что верхний слой пластика убирается.</t>
  </si>
  <si>
    <r>
      <t xml:space="preserve">В наличии имеются двухслойные пластики  толщиной </t>
    </r>
    <r>
      <rPr>
        <b/>
        <sz val="12"/>
        <rFont val="Arial"/>
        <family val="2"/>
        <charset val="204"/>
      </rPr>
      <t>1.6 мм</t>
    </r>
    <r>
      <rPr>
        <sz val="11"/>
        <color theme="1"/>
        <rFont val="Calibri"/>
        <family val="2"/>
        <charset val="204"/>
        <scheme val="minor"/>
      </rPr>
      <t xml:space="preserve"> следующих сочетаний цветов:</t>
    </r>
  </si>
  <si>
    <t>Серебро сатиновое / Черный</t>
  </si>
  <si>
    <t>Золото сатиновое / Черный</t>
  </si>
  <si>
    <t>Белый / Черный</t>
  </si>
  <si>
    <t>Другие сочетания цветов - под заказ, 2/3 дня.</t>
  </si>
  <si>
    <t>Размер, мм</t>
  </si>
  <si>
    <t>Цена руб. / шт.</t>
  </si>
  <si>
    <t>80 х 80</t>
  </si>
  <si>
    <t>80 х 100</t>
  </si>
  <si>
    <t>100 х 100</t>
  </si>
  <si>
    <t>100 х 150 (А6)</t>
  </si>
  <si>
    <t>150 х 130</t>
  </si>
  <si>
    <t>150 х 150</t>
  </si>
  <si>
    <t>100 х 265</t>
  </si>
  <si>
    <t>100 х 300</t>
  </si>
  <si>
    <t>150 х 200 (А5)</t>
  </si>
  <si>
    <t>200 х 200</t>
  </si>
  <si>
    <t>200 х 300 (А4)</t>
  </si>
  <si>
    <t>300 х 300</t>
  </si>
  <si>
    <t>300 х 400 (А3)</t>
  </si>
  <si>
    <t>300 х 500</t>
  </si>
  <si>
    <t xml:space="preserve">300 х 600 </t>
  </si>
  <si>
    <r>
      <t xml:space="preserve">Стоимость табличек толщиной </t>
    </r>
    <r>
      <rPr>
        <b/>
        <sz val="12"/>
        <rFont val="Arial"/>
        <family val="2"/>
        <charset val="204"/>
      </rPr>
      <t>3.2 мм</t>
    </r>
    <r>
      <rPr>
        <sz val="11"/>
        <color theme="1"/>
        <rFont val="Calibri"/>
        <family val="2"/>
        <charset val="204"/>
        <scheme val="minor"/>
      </rPr>
      <t xml:space="preserve"> с гравировкой: наценка плюс 20%</t>
    </r>
  </si>
  <si>
    <t>Скидки не предоставляются.</t>
  </si>
  <si>
    <t>от 2.500 шт</t>
  </si>
  <si>
    <t>Hattrix</t>
  </si>
  <si>
    <t xml:space="preserve"> от 1.000 шт</t>
  </si>
  <si>
    <t xml:space="preserve"> от 2.500 шт</t>
  </si>
  <si>
    <t>Берется один раз при расчете вне зависимости от количества цветов!</t>
  </si>
  <si>
    <t xml:space="preserve">(D) Barrel print (1-5c) per position  (Германия) - Круговая печать на 360°* </t>
  </si>
  <si>
    <t>(Е) HD print 360° (CMYK):  Barrel - only on polished white (Германия)</t>
  </si>
  <si>
    <t>Стоимость берется один раз при расчете вне зависимости от количества цветов!</t>
  </si>
  <si>
    <t>Единоразовая оплата за новый индивидуальный клип</t>
  </si>
  <si>
    <t>Условные обозначения:</t>
  </si>
  <si>
    <t>MT - блестящий наконечник из металла</t>
  </si>
  <si>
    <t>SG - цветная мягкая зона грифа</t>
  </si>
  <si>
    <t>MC - металлический клип</t>
  </si>
  <si>
    <t>MTT - металлизированный наконечник</t>
  </si>
  <si>
    <t>MB - металлический корпус</t>
  </si>
  <si>
    <t>в руб.:</t>
  </si>
  <si>
    <t xml:space="preserve">взимается за изготовление оснастки, руб: </t>
  </si>
  <si>
    <t xml:space="preserve">b. Последующие изменения заказа за каждую позицию (смена краски: от 1.000 шт), руб: </t>
  </si>
  <si>
    <t>Графические работы за цвет и поверхность, руб:</t>
  </si>
  <si>
    <t>(корпус/клип/наж.механизм), руб:</t>
  </si>
  <si>
    <t>с 01.10.2020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</si>
</sst>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_€_-;\-* #,##0\ _€_-;_-* &quot;-&quot;??\ _€_-;_-@_-"/>
    <numFmt numFmtId="165" formatCode="0.000"/>
    <numFmt numFmtId="166" formatCode="#,##0&quot; Stück&quot;"/>
    <numFmt numFmtId="167" formatCode="&quot;DM &quot;0.00"/>
    <numFmt numFmtId="168" formatCode="[$€-419]\ #,##0.00"/>
    <numFmt numFmtId="169" formatCode="\ * #,##0.00\ [$€-1]\ ;\-* #,##0.00\ [$€-1]\ ;\ * \-#\ [$€-1]\ "/>
    <numFmt numFmtId="170" formatCode="[$€-2]\ #,##0.00"/>
    <numFmt numFmtId="171" formatCode="_-* #,##0.000_р_._-;\-* #,##0.000_р_._-;_-* \-???_р_._-;_-@_-"/>
    <numFmt numFmtId="172" formatCode="_-* #,##0.000&quot; €&quot;_-;\-* #,##0.000&quot; €&quot;_-;_-* \-??&quot; €&quot;_-;_-@_-"/>
    <numFmt numFmtId="173" formatCode="_-* #,##0.00&quot; €&quot;_-;\-* #,##0.00&quot; €&quot;_-;_-* \-??&quot; €&quot;_-;_-@_-"/>
    <numFmt numFmtId="174" formatCode="_-* #,##0.00_р_._-;\-* #,##0.00_р_._-;_-* \-??_р_._-;_-@_-"/>
    <numFmt numFmtId="175" formatCode="#,##0.00\ [$€-1];\-#,##0.00\ [$€-1]"/>
    <numFmt numFmtId="176" formatCode="#,##0,\€;[Red]\-#,##0,\€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0"/>
      <name val="Avenir Next W1G Medium"/>
      <family val="2"/>
    </font>
    <font>
      <sz val="12"/>
      <name val="Avenir Next W1G Medium"/>
      <family val="2"/>
    </font>
    <font>
      <sz val="12"/>
      <color theme="0" tint="-4.9989318521683403E-2"/>
      <name val="Avenir Next W1G Medium"/>
      <family val="2"/>
    </font>
    <font>
      <b/>
      <sz val="12"/>
      <color theme="0"/>
      <name val="Avenir Next W1G Medium"/>
      <family val="2"/>
    </font>
    <font>
      <sz val="11"/>
      <color theme="1"/>
      <name val="Calibri"/>
      <family val="2"/>
      <scheme val="minor"/>
    </font>
    <font>
      <b/>
      <sz val="22"/>
      <name val="Gill Sans MT"/>
      <family val="2"/>
    </font>
    <font>
      <sz val="22"/>
      <name val="Gill Sans MT"/>
      <family val="2"/>
    </font>
    <font>
      <sz val="11"/>
      <name val="Gill Sans MT"/>
      <family val="2"/>
    </font>
    <font>
      <b/>
      <sz val="12"/>
      <color theme="0"/>
      <name val="Avenir Next W1G Medium"/>
      <charset val="204"/>
    </font>
    <font>
      <b/>
      <sz val="11"/>
      <name val="News Gothic BT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1"/>
      <color indexed="10"/>
      <name val="News Gothic BT"/>
      <family val="2"/>
      <charset val="204"/>
    </font>
    <font>
      <b/>
      <sz val="11"/>
      <color indexed="9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15"/>
      <color indexed="8"/>
      <name val="Arial"/>
      <family val="2"/>
      <charset val="204"/>
    </font>
    <font>
      <i/>
      <sz val="11"/>
      <color indexed="10"/>
      <name val="Arial"/>
      <family val="2"/>
      <charset val="204"/>
    </font>
    <font>
      <b/>
      <i/>
      <sz val="11"/>
      <color indexed="8"/>
      <name val="News Gothic BT"/>
      <family val="2"/>
      <charset val="204"/>
    </font>
    <font>
      <b/>
      <sz val="11"/>
      <name val="Avenir Next W1G"/>
      <family val="2"/>
      <charset val="1"/>
    </font>
    <font>
      <i/>
      <sz val="11"/>
      <color indexed="8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16"/>
      <name val="Arial"/>
      <family val="2"/>
      <charset val="204"/>
    </font>
    <font>
      <sz val="11"/>
      <color indexed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9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9"/>
      <name val="Arial"/>
      <family val="2"/>
      <charset val="204"/>
    </font>
    <font>
      <b/>
      <sz val="13.5"/>
      <name val="Arial"/>
      <family val="2"/>
      <charset val="204"/>
    </font>
    <font>
      <b/>
      <sz val="10"/>
      <name val="Arial Cyr"/>
      <family val="2"/>
      <charset val="204"/>
    </font>
    <font>
      <sz val="13"/>
      <color indexed="10"/>
      <name val="Arial"/>
      <family val="2"/>
      <charset val="204"/>
    </font>
    <font>
      <b/>
      <sz val="11"/>
      <color indexed="8"/>
      <name val="Avenir Next W1G"/>
      <family val="2"/>
      <charset val="1"/>
    </font>
    <font>
      <sz val="10"/>
      <color indexed="14"/>
      <name val="Arial Cyr"/>
      <family val="2"/>
      <charset val="204"/>
    </font>
    <font>
      <sz val="11"/>
      <color indexed="8"/>
      <name val="Avenir Next W1G"/>
      <family val="2"/>
      <charset val="1"/>
    </font>
    <font>
      <sz val="10"/>
      <color indexed="9"/>
      <name val="Arial"/>
      <family val="2"/>
      <charset val="204"/>
    </font>
    <font>
      <b/>
      <sz val="16"/>
      <name val="Arial Cyr"/>
      <family val="2"/>
      <charset val="204"/>
    </font>
    <font>
      <sz val="18"/>
      <name val="Arial Cyr"/>
      <family val="2"/>
      <charset val="204"/>
    </font>
    <font>
      <b/>
      <sz val="11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4"/>
      </patternFill>
    </fill>
    <fill>
      <patternFill patternType="solid">
        <fgColor theme="0" tint="-0.34998626667073579"/>
        <bgColor indexed="55"/>
      </patternFill>
    </fill>
    <fill>
      <patternFill patternType="solid">
        <fgColor indexed="27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168" fontId="14" fillId="0" borderId="0"/>
    <xf numFmtId="169" fontId="14" fillId="0" borderId="0" applyFill="0" applyBorder="0" applyAlignment="0" applyProtection="0"/>
    <xf numFmtId="174" fontId="14" fillId="0" borderId="0" applyFill="0" applyBorder="0" applyAlignment="0" applyProtection="0"/>
  </cellStyleXfs>
  <cellXfs count="331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164" fontId="4" fillId="4" borderId="3" xfId="1" applyNumberFormat="1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indent="1"/>
    </xf>
    <xf numFmtId="49" fontId="3" fillId="3" borderId="2" xfId="0" applyNumberFormat="1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1"/>
    </xf>
    <xf numFmtId="0" fontId="3" fillId="3" borderId="2" xfId="0" quotePrefix="1" applyFont="1" applyFill="1" applyBorder="1" applyAlignment="1">
      <alignment horizontal="left" vertical="center" indent="1"/>
    </xf>
    <xf numFmtId="49" fontId="7" fillId="3" borderId="0" xfId="2" applyNumberFormat="1" applyFont="1" applyFill="1" applyBorder="1" applyAlignment="1">
      <alignment vertical="center"/>
    </xf>
    <xf numFmtId="49" fontId="8" fillId="3" borderId="0" xfId="2" applyNumberFormat="1" applyFont="1" applyFill="1" applyBorder="1" applyAlignment="1">
      <alignment horizontal="left" vertical="center" indent="1"/>
    </xf>
    <xf numFmtId="0" fontId="9" fillId="3" borderId="0" xfId="2" applyFont="1" applyFill="1" applyAlignment="1">
      <alignment vertical="center"/>
    </xf>
    <xf numFmtId="49" fontId="9" fillId="3" borderId="0" xfId="2" applyNumberFormat="1" applyFont="1" applyFill="1" applyBorder="1" applyAlignment="1">
      <alignment horizontal="left" vertical="center" indent="1"/>
    </xf>
    <xf numFmtId="164" fontId="4" fillId="4" borderId="6" xfId="1" applyNumberFormat="1" applyFont="1" applyFill="1" applyBorder="1" applyAlignment="1">
      <alignment horizontal="left" vertical="center" indent="1"/>
    </xf>
    <xf numFmtId="164" fontId="4" fillId="0" borderId="0" xfId="1" applyNumberFormat="1" applyFont="1" applyFill="1" applyBorder="1" applyAlignment="1">
      <alignment horizontal="left" vertical="center" indent="1"/>
    </xf>
    <xf numFmtId="2" fontId="3" fillId="3" borderId="2" xfId="0" applyNumberFormat="1" applyFont="1" applyFill="1" applyBorder="1" applyAlignment="1">
      <alignment horizontal="center" vertical="center"/>
    </xf>
    <xf numFmtId="2" fontId="4" fillId="4" borderId="3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3" borderId="2" xfId="0" quotePrefix="1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3" fillId="0" borderId="0" xfId="4" applyFont="1" applyFill="1"/>
    <xf numFmtId="0" fontId="13" fillId="0" borderId="0" xfId="4" applyFont="1" applyFill="1" applyBorder="1"/>
    <xf numFmtId="0" fontId="13" fillId="0" borderId="0" xfId="4" applyFont="1"/>
    <xf numFmtId="166" fontId="13" fillId="0" borderId="0" xfId="5" applyNumberFormat="1" applyFont="1" applyProtection="1"/>
    <xf numFmtId="0" fontId="13" fillId="0" borderId="0" xfId="5" applyFont="1" applyProtection="1"/>
    <xf numFmtId="167" fontId="13" fillId="0" borderId="0" xfId="5" applyNumberFormat="1" applyFont="1" applyProtection="1"/>
    <xf numFmtId="0" fontId="13" fillId="0" borderId="0" xfId="0" applyFont="1"/>
    <xf numFmtId="4" fontId="15" fillId="0" borderId="0" xfId="4" applyNumberFormat="1" applyFont="1" applyFill="1" applyBorder="1" applyAlignment="1" applyProtection="1">
      <alignment horizontal="left"/>
      <protection hidden="1"/>
    </xf>
    <xf numFmtId="14" fontId="15" fillId="0" borderId="0" xfId="5" applyNumberFormat="1" applyFont="1" applyAlignment="1" applyProtection="1">
      <alignment horizontal="right"/>
    </xf>
    <xf numFmtId="166" fontId="15" fillId="6" borderId="0" xfId="5" applyNumberFormat="1" applyFont="1" applyFill="1" applyAlignment="1" applyProtection="1">
      <alignment horizontal="left"/>
    </xf>
    <xf numFmtId="0" fontId="16" fillId="6" borderId="0" xfId="4" applyFont="1" applyFill="1" applyProtection="1"/>
    <xf numFmtId="0" fontId="13" fillId="0" borderId="0" xfId="6" applyFont="1" applyFill="1" applyProtection="1"/>
    <xf numFmtId="0" fontId="13" fillId="0" borderId="0" xfId="6" applyFont="1" applyAlignment="1" applyProtection="1">
      <alignment horizontal="left"/>
    </xf>
    <xf numFmtId="0" fontId="13" fillId="0" borderId="0" xfId="6" applyFont="1" applyProtection="1"/>
    <xf numFmtId="2" fontId="13" fillId="0" borderId="0" xfId="4" applyNumberFormat="1" applyFont="1"/>
    <xf numFmtId="2" fontId="15" fillId="0" borderId="0" xfId="4" applyNumberFormat="1" applyFont="1"/>
    <xf numFmtId="168" fontId="13" fillId="0" borderId="0" xfId="7" applyFont="1" applyAlignment="1">
      <alignment horizontal="left"/>
    </xf>
    <xf numFmtId="168" fontId="13" fillId="0" borderId="7" xfId="7" applyFont="1" applyBorder="1" applyAlignment="1">
      <alignment horizontal="right"/>
    </xf>
    <xf numFmtId="0" fontId="13" fillId="0" borderId="7" xfId="4" applyFont="1" applyBorder="1" applyAlignment="1">
      <alignment horizontal="center"/>
    </xf>
    <xf numFmtId="2" fontId="13" fillId="0" borderId="7" xfId="6" applyNumberFormat="1" applyFont="1" applyFill="1" applyBorder="1" applyAlignment="1" applyProtection="1">
      <alignment horizontal="center"/>
    </xf>
    <xf numFmtId="166" fontId="15" fillId="6" borderId="0" xfId="5" applyNumberFormat="1" applyFont="1" applyFill="1" applyProtection="1"/>
    <xf numFmtId="0" fontId="15" fillId="6" borderId="0" xfId="5" applyFont="1" applyFill="1" applyProtection="1"/>
    <xf numFmtId="0" fontId="13" fillId="6" borderId="0" xfId="4" applyFont="1" applyFill="1" applyProtection="1"/>
    <xf numFmtId="0" fontId="15" fillId="6" borderId="0" xfId="5" applyFont="1" applyFill="1" applyAlignment="1" applyProtection="1">
      <alignment horizontal="right"/>
    </xf>
    <xf numFmtId="167" fontId="15" fillId="6" borderId="0" xfId="5" applyNumberFormat="1" applyFont="1" applyFill="1" applyProtection="1"/>
    <xf numFmtId="0" fontId="13" fillId="0" borderId="0" xfId="4" applyFont="1" applyFill="1" applyProtection="1"/>
    <xf numFmtId="166" fontId="13" fillId="0" borderId="0" xfId="4" applyNumberFormat="1" applyFont="1" applyFill="1" applyAlignment="1" applyProtection="1">
      <alignment horizontal="right"/>
    </xf>
    <xf numFmtId="0" fontId="13" fillId="0" borderId="0" xfId="4" applyFont="1" applyProtection="1"/>
    <xf numFmtId="0" fontId="13" fillId="0" borderId="0" xfId="4" applyFont="1" applyFill="1" applyAlignment="1" applyProtection="1">
      <alignment horizontal="right"/>
    </xf>
    <xf numFmtId="2" fontId="13" fillId="0" borderId="7" xfId="8" applyNumberFormat="1" applyFont="1" applyFill="1" applyBorder="1" applyAlignment="1" applyProtection="1">
      <alignment horizontal="center"/>
    </xf>
    <xf numFmtId="0" fontId="13" fillId="0" borderId="0" xfId="4" applyFont="1" applyFill="1" applyAlignment="1" applyProtection="1">
      <alignment horizontal="left"/>
    </xf>
    <xf numFmtId="2" fontId="13" fillId="0" borderId="0" xfId="8" applyNumberFormat="1" applyFont="1" applyFill="1" applyBorder="1" applyAlignment="1" applyProtection="1">
      <alignment horizontal="center"/>
    </xf>
    <xf numFmtId="170" fontId="13" fillId="0" borderId="0" xfId="7" applyNumberFormat="1" applyFont="1" applyProtection="1"/>
    <xf numFmtId="44" fontId="15" fillId="0" borderId="0" xfId="3" applyFont="1" applyFill="1" applyBorder="1" applyAlignment="1" applyProtection="1"/>
    <xf numFmtId="44" fontId="13" fillId="0" borderId="0" xfId="3" applyFont="1" applyFill="1" applyBorder="1" applyAlignment="1" applyProtection="1">
      <alignment horizontal="right"/>
    </xf>
    <xf numFmtId="44" fontId="13" fillId="0" borderId="0" xfId="3" applyFont="1" applyFill="1" applyBorder="1" applyAlignment="1" applyProtection="1"/>
    <xf numFmtId="0" fontId="15" fillId="0" borderId="0" xfId="5" applyFont="1" applyFill="1" applyProtection="1"/>
    <xf numFmtId="0" fontId="13" fillId="0" borderId="8" xfId="4" applyFont="1" applyBorder="1"/>
    <xf numFmtId="3" fontId="15" fillId="0" borderId="0" xfId="4" applyNumberFormat="1" applyFont="1" applyFill="1" applyBorder="1" applyAlignment="1" applyProtection="1">
      <alignment horizontal="center" vertical="center"/>
      <protection hidden="1"/>
    </xf>
    <xf numFmtId="0" fontId="15" fillId="0" borderId="0" xfId="4" applyFont="1" applyFill="1" applyBorder="1" applyAlignment="1" applyProtection="1">
      <alignment horizontal="center" vertical="center"/>
      <protection hidden="1"/>
    </xf>
    <xf numFmtId="4" fontId="15" fillId="0" borderId="0" xfId="4" applyNumberFormat="1" applyFont="1" applyFill="1" applyBorder="1" applyAlignment="1" applyProtection="1">
      <alignment horizontal="center" vertical="center"/>
      <protection hidden="1"/>
    </xf>
    <xf numFmtId="171" fontId="15" fillId="0" borderId="0" xfId="4" applyNumberFormat="1" applyFont="1" applyFill="1" applyBorder="1" applyAlignment="1" applyProtection="1">
      <alignment horizontal="center" vertical="center"/>
      <protection hidden="1"/>
    </xf>
    <xf numFmtId="166" fontId="15" fillId="6" borderId="0" xfId="4" applyNumberFormat="1" applyFont="1" applyFill="1" applyProtection="1"/>
    <xf numFmtId="2" fontId="13" fillId="0" borderId="0" xfId="8" applyNumberFormat="1" applyFont="1" applyFill="1" applyBorder="1" applyAlignment="1" applyProtection="1">
      <alignment horizontal="right"/>
    </xf>
    <xf numFmtId="0" fontId="13" fillId="0" borderId="9" xfId="4" applyFont="1" applyBorder="1" applyAlignment="1">
      <alignment horizontal="right"/>
    </xf>
    <xf numFmtId="0" fontId="13" fillId="0" borderId="9" xfId="4" applyFont="1" applyBorder="1" applyAlignment="1">
      <alignment horizontal="center"/>
    </xf>
    <xf numFmtId="4" fontId="15" fillId="0" borderId="0" xfId="4" applyNumberFormat="1" applyFont="1" applyFill="1" applyBorder="1" applyAlignment="1">
      <alignment horizontal="center" vertical="center"/>
    </xf>
    <xf numFmtId="49" fontId="18" fillId="0" borderId="0" xfId="4" applyNumberFormat="1" applyFont="1" applyFill="1" applyBorder="1" applyAlignment="1">
      <alignment horizontal="left" vertical="center" indent="1"/>
    </xf>
    <xf numFmtId="49" fontId="19" fillId="0" borderId="0" xfId="4" applyNumberFormat="1" applyFont="1" applyFill="1" applyBorder="1" applyAlignment="1">
      <alignment horizontal="left" vertical="center" indent="1"/>
    </xf>
    <xf numFmtId="0" fontId="16" fillId="0" borderId="0" xfId="4" applyFont="1" applyFill="1" applyBorder="1" applyAlignment="1" applyProtection="1">
      <alignment horizontal="right" vertical="top"/>
      <protection hidden="1"/>
    </xf>
    <xf numFmtId="0" fontId="16" fillId="0" borderId="0" xfId="4" applyFont="1" applyFill="1" applyBorder="1" applyAlignment="1" applyProtection="1">
      <alignment horizontal="center" vertical="top"/>
      <protection hidden="1"/>
    </xf>
    <xf numFmtId="2" fontId="13" fillId="0" borderId="0" xfId="6" applyNumberFormat="1" applyFont="1" applyFill="1" applyBorder="1" applyAlignment="1" applyProtection="1">
      <alignment horizontal="center"/>
    </xf>
    <xf numFmtId="49" fontId="13" fillId="0" borderId="0" xfId="4" applyNumberFormat="1" applyFont="1" applyFill="1" applyBorder="1" applyAlignment="1">
      <alignment horizontal="center" vertical="center"/>
    </xf>
    <xf numFmtId="0" fontId="15" fillId="0" borderId="0" xfId="4" applyNumberFormat="1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left" vertical="center"/>
    </xf>
    <xf numFmtId="172" fontId="13" fillId="0" borderId="0" xfId="8" applyNumberFormat="1" applyFont="1" applyFill="1" applyBorder="1" applyAlignment="1" applyProtection="1">
      <alignment horizontal="right"/>
    </xf>
    <xf numFmtId="0" fontId="16" fillId="0" borderId="0" xfId="4" applyFont="1" applyFill="1" applyBorder="1"/>
    <xf numFmtId="0" fontId="15" fillId="6" borderId="0" xfId="5" applyFont="1" applyFill="1" applyAlignment="1" applyProtection="1">
      <alignment horizontal="left"/>
    </xf>
    <xf numFmtId="0" fontId="13" fillId="6" borderId="0" xfId="5" applyFont="1" applyFill="1" applyAlignment="1" applyProtection="1">
      <alignment horizontal="left"/>
    </xf>
    <xf numFmtId="0" fontId="13" fillId="6" borderId="0" xfId="4" applyFont="1" applyFill="1" applyAlignment="1" applyProtection="1">
      <alignment horizontal="left"/>
    </xf>
    <xf numFmtId="0" fontId="13" fillId="6" borderId="0" xfId="4" applyFont="1" applyFill="1" applyAlignment="1">
      <alignment horizontal="left"/>
    </xf>
    <xf numFmtId="166" fontId="15" fillId="6" borderId="0" xfId="5" applyNumberFormat="1" applyFont="1" applyFill="1" applyBorder="1" applyProtection="1"/>
    <xf numFmtId="0" fontId="13" fillId="0" borderId="0" xfId="4" applyFont="1" applyFill="1" applyBorder="1" applyAlignment="1">
      <alignment horizontal="right"/>
    </xf>
    <xf numFmtId="171" fontId="13" fillId="0" borderId="0" xfId="4" applyNumberFormat="1" applyFont="1" applyFill="1" applyBorder="1"/>
    <xf numFmtId="168" fontId="13" fillId="0" borderId="7" xfId="7" applyFont="1" applyBorder="1" applyAlignment="1">
      <alignment horizontal="center"/>
    </xf>
    <xf numFmtId="166" fontId="13" fillId="0" borderId="0" xfId="4" applyNumberFormat="1" applyFont="1"/>
    <xf numFmtId="168" fontId="15" fillId="0" borderId="0" xfId="7" applyFont="1"/>
    <xf numFmtId="0" fontId="13" fillId="0" borderId="0" xfId="4" applyFont="1" applyBorder="1"/>
    <xf numFmtId="0" fontId="15" fillId="6" borderId="0" xfId="5" applyFont="1" applyFill="1" applyBorder="1" applyProtection="1"/>
    <xf numFmtId="167" fontId="15" fillId="6" borderId="0" xfId="5" applyNumberFormat="1" applyFont="1" applyFill="1" applyBorder="1" applyProtection="1"/>
    <xf numFmtId="0" fontId="13" fillId="6" borderId="0" xfId="4" applyFont="1" applyFill="1" applyBorder="1"/>
    <xf numFmtId="49" fontId="23" fillId="7" borderId="10" xfId="0" applyNumberFormat="1" applyFont="1" applyFill="1" applyBorder="1" applyAlignment="1">
      <alignment vertical="center"/>
    </xf>
    <xf numFmtId="0" fontId="22" fillId="7" borderId="11" xfId="0" applyFont="1" applyFill="1" applyBorder="1" applyAlignment="1">
      <alignment vertical="center"/>
    </xf>
    <xf numFmtId="0" fontId="13" fillId="0" borderId="12" xfId="0" applyFont="1" applyBorder="1" applyAlignment="1">
      <alignment horizontal="center"/>
    </xf>
    <xf numFmtId="0" fontId="24" fillId="7" borderId="10" xfId="0" applyFont="1" applyFill="1" applyBorder="1" applyAlignment="1">
      <alignment horizontal="center"/>
    </xf>
    <xf numFmtId="0" fontId="25" fillId="7" borderId="11" xfId="0" applyFont="1" applyFill="1" applyBorder="1" applyAlignment="1">
      <alignment vertical="center"/>
    </xf>
    <xf numFmtId="2" fontId="13" fillId="0" borderId="12" xfId="0" applyNumberFormat="1" applyFont="1" applyFill="1" applyBorder="1" applyAlignment="1">
      <alignment horizontal="center" wrapText="1"/>
    </xf>
    <xf numFmtId="2" fontId="13" fillId="0" borderId="13" xfId="0" applyNumberFormat="1" applyFont="1" applyFill="1" applyBorder="1" applyAlignment="1">
      <alignment horizontal="center" wrapText="1"/>
    </xf>
    <xf numFmtId="2" fontId="13" fillId="0" borderId="14" xfId="0" applyNumberFormat="1" applyFont="1" applyFill="1" applyBorder="1" applyAlignment="1">
      <alignment horizontal="center" wrapText="1"/>
    </xf>
    <xf numFmtId="2" fontId="13" fillId="0" borderId="13" xfId="4" applyNumberFormat="1" applyFont="1" applyFill="1" applyBorder="1" applyAlignment="1">
      <alignment horizontal="center"/>
    </xf>
    <xf numFmtId="49" fontId="23" fillId="7" borderId="0" xfId="0" applyNumberFormat="1" applyFont="1" applyFill="1" applyBorder="1" applyAlignment="1">
      <alignment vertical="center"/>
    </xf>
    <xf numFmtId="0" fontId="22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horizontal="center"/>
    </xf>
    <xf numFmtId="166" fontId="13" fillId="7" borderId="0" xfId="7" applyNumberFormat="1" applyFont="1" applyFill="1" applyBorder="1" applyAlignment="1" applyProtection="1">
      <alignment horizontal="center"/>
    </xf>
    <xf numFmtId="0" fontId="13" fillId="7" borderId="0" xfId="4" applyFont="1" applyFill="1" applyBorder="1"/>
    <xf numFmtId="0" fontId="13" fillId="7" borderId="0" xfId="4" applyFont="1" applyFill="1" applyBorder="1" applyAlignment="1">
      <alignment horizontal="right"/>
    </xf>
    <xf numFmtId="0" fontId="13" fillId="7" borderId="0" xfId="4" applyFont="1" applyFill="1"/>
    <xf numFmtId="0" fontId="24" fillId="7" borderId="0" xfId="0" applyFont="1" applyFill="1" applyBorder="1" applyAlignment="1">
      <alignment horizontal="center"/>
    </xf>
    <xf numFmtId="0" fontId="25" fillId="7" borderId="0" xfId="0" applyFont="1" applyFill="1" applyBorder="1" applyAlignment="1">
      <alignment vertical="center"/>
    </xf>
    <xf numFmtId="2" fontId="13" fillId="7" borderId="0" xfId="0" applyNumberFormat="1" applyFont="1" applyFill="1" applyBorder="1" applyAlignment="1">
      <alignment horizontal="center" wrapText="1"/>
    </xf>
    <xf numFmtId="2" fontId="13" fillId="7" borderId="0" xfId="4" applyNumberFormat="1" applyFont="1" applyFill="1" applyBorder="1" applyAlignment="1">
      <alignment horizontal="center"/>
    </xf>
    <xf numFmtId="0" fontId="16" fillId="7" borderId="0" xfId="4" applyFont="1" applyFill="1" applyBorder="1" applyAlignment="1" applyProtection="1">
      <alignment horizontal="right" vertical="top"/>
      <protection hidden="1"/>
    </xf>
    <xf numFmtId="0" fontId="16" fillId="7" borderId="0" xfId="4" applyFont="1" applyFill="1" applyBorder="1" applyAlignment="1" applyProtection="1">
      <alignment horizontal="center" vertical="top"/>
      <protection hidden="1"/>
    </xf>
    <xf numFmtId="0" fontId="16" fillId="7" borderId="0" xfId="4" applyFont="1" applyFill="1" applyBorder="1"/>
    <xf numFmtId="0" fontId="13" fillId="7" borderId="11" xfId="0" applyFont="1" applyFill="1" applyBorder="1" applyAlignment="1"/>
    <xf numFmtId="1" fontId="13" fillId="7" borderId="0" xfId="7" applyNumberFormat="1" applyFont="1" applyFill="1" applyBorder="1" applyAlignment="1" applyProtection="1">
      <alignment horizontal="center"/>
    </xf>
    <xf numFmtId="165" fontId="13" fillId="7" borderId="0" xfId="4" applyNumberFormat="1" applyFont="1" applyFill="1" applyBorder="1"/>
    <xf numFmtId="0" fontId="13" fillId="7" borderId="0" xfId="0" applyFont="1" applyFill="1" applyBorder="1"/>
    <xf numFmtId="173" fontId="13" fillId="0" borderId="0" xfId="8" applyNumberFormat="1" applyFont="1" applyFill="1" applyBorder="1" applyAlignment="1" applyProtection="1">
      <alignment horizontal="right"/>
    </xf>
    <xf numFmtId="0" fontId="25" fillId="0" borderId="11" xfId="0" applyFont="1" applyBorder="1" applyAlignment="1">
      <alignment horizontal="center" vertical="center"/>
    </xf>
    <xf numFmtId="2" fontId="26" fillId="0" borderId="7" xfId="0" applyNumberFormat="1" applyFont="1" applyFill="1" applyBorder="1" applyAlignment="1">
      <alignment horizontal="center"/>
    </xf>
    <xf numFmtId="166" fontId="13" fillId="7" borderId="0" xfId="4" applyNumberFormat="1" applyFont="1" applyFill="1"/>
    <xf numFmtId="168" fontId="15" fillId="7" borderId="0" xfId="7" applyFont="1" applyFill="1"/>
    <xf numFmtId="0" fontId="27" fillId="7" borderId="0" xfId="5" applyFont="1" applyFill="1" applyAlignment="1" applyProtection="1">
      <alignment horizontal="left"/>
    </xf>
    <xf numFmtId="0" fontId="13" fillId="7" borderId="0" xfId="0" applyFont="1" applyFill="1"/>
    <xf numFmtId="2" fontId="13" fillId="0" borderId="11" xfId="0" applyNumberFormat="1" applyFont="1" applyFill="1" applyBorder="1" applyAlignment="1">
      <alignment horizontal="center" wrapText="1"/>
    </xf>
    <xf numFmtId="2" fontId="13" fillId="0" borderId="8" xfId="0" applyNumberFormat="1" applyFont="1" applyFill="1" applyBorder="1" applyAlignment="1">
      <alignment horizontal="center" wrapText="1"/>
    </xf>
    <xf numFmtId="2" fontId="13" fillId="0" borderId="8" xfId="4" applyNumberFormat="1" applyFont="1" applyFill="1" applyBorder="1" applyAlignment="1">
      <alignment horizontal="center"/>
    </xf>
    <xf numFmtId="2" fontId="26" fillId="0" borderId="8" xfId="0" applyNumberFormat="1" applyFont="1" applyFill="1" applyBorder="1" applyAlignment="1">
      <alignment horizontal="center"/>
    </xf>
    <xf numFmtId="172" fontId="13" fillId="0" borderId="0" xfId="8" applyNumberFormat="1" applyFont="1" applyFill="1" applyBorder="1" applyAlignment="1" applyProtection="1"/>
    <xf numFmtId="0" fontId="24" fillId="7" borderId="10" xfId="0" applyFont="1" applyFill="1" applyBorder="1" applyAlignment="1">
      <alignment horizontal="left"/>
    </xf>
    <xf numFmtId="171" fontId="15" fillId="0" borderId="0" xfId="4" applyNumberFormat="1" applyFont="1" applyAlignment="1">
      <alignment horizontal="left"/>
    </xf>
    <xf numFmtId="172" fontId="15" fillId="0" borderId="0" xfId="8" applyNumberFormat="1" applyFont="1" applyFill="1" applyBorder="1" applyAlignment="1" applyProtection="1"/>
    <xf numFmtId="173" fontId="13" fillId="0" borderId="0" xfId="8" applyNumberFormat="1" applyFont="1" applyFill="1" applyBorder="1" applyAlignment="1" applyProtection="1"/>
    <xf numFmtId="0" fontId="13" fillId="6" borderId="0" xfId="4" applyFont="1" applyFill="1"/>
    <xf numFmtId="4" fontId="13" fillId="0" borderId="7" xfId="4" applyNumberFormat="1" applyFont="1" applyFill="1" applyBorder="1" applyAlignment="1">
      <alignment horizontal="center" vertical="center"/>
    </xf>
    <xf numFmtId="0" fontId="13" fillId="0" borderId="7" xfId="4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 applyProtection="1">
      <alignment horizontal="left" vertical="center"/>
      <protection locked="0" hidden="1"/>
    </xf>
    <xf numFmtId="0" fontId="27" fillId="0" borderId="0" xfId="4" applyFont="1" applyAlignment="1">
      <alignment horizontal="right"/>
    </xf>
    <xf numFmtId="0" fontId="15" fillId="0" borderId="0" xfId="5" applyFont="1" applyAlignment="1" applyProtection="1">
      <alignment horizontal="left"/>
    </xf>
    <xf numFmtId="0" fontId="30" fillId="0" borderId="0" xfId="5" applyFont="1" applyAlignment="1" applyProtection="1">
      <alignment horizontal="left"/>
    </xf>
    <xf numFmtId="49" fontId="18" fillId="6" borderId="0" xfId="4" applyNumberFormat="1" applyFont="1" applyFill="1" applyBorder="1" applyAlignment="1">
      <alignment horizontal="left" vertical="center" indent="1"/>
    </xf>
    <xf numFmtId="0" fontId="16" fillId="6" borderId="0" xfId="4" applyFont="1" applyFill="1" applyBorder="1" applyAlignment="1" applyProtection="1">
      <alignment horizontal="right" vertical="top"/>
      <protection hidden="1"/>
    </xf>
    <xf numFmtId="0" fontId="16" fillId="6" borderId="0" xfId="4" applyFont="1" applyFill="1" applyBorder="1" applyAlignment="1" applyProtection="1">
      <alignment horizontal="center" vertical="top"/>
      <protection hidden="1"/>
    </xf>
    <xf numFmtId="166" fontId="15" fillId="0" borderId="0" xfId="5" applyNumberFormat="1" applyFont="1" applyFill="1" applyBorder="1" applyProtection="1"/>
    <xf numFmtId="0" fontId="13" fillId="0" borderId="0" xfId="4" applyFont="1" applyFill="1" applyBorder="1" applyAlignment="1">
      <alignment horizontal="left"/>
    </xf>
    <xf numFmtId="0" fontId="27" fillId="0" borderId="0" xfId="4" applyFont="1" applyFill="1" applyBorder="1" applyAlignment="1">
      <alignment horizontal="right"/>
    </xf>
    <xf numFmtId="49" fontId="27" fillId="0" borderId="0" xfId="4" applyNumberFormat="1" applyFont="1" applyFill="1" applyBorder="1" applyAlignment="1">
      <alignment horizontal="left" vertical="center"/>
    </xf>
    <xf numFmtId="168" fontId="13" fillId="0" borderId="0" xfId="7" applyFont="1" applyProtection="1"/>
    <xf numFmtId="168" fontId="13" fillId="0" borderId="0" xfId="7" applyFont="1" applyFill="1" applyProtection="1"/>
    <xf numFmtId="0" fontId="15" fillId="6" borderId="0" xfId="4" applyFont="1" applyFill="1" applyProtection="1"/>
    <xf numFmtId="0" fontId="15" fillId="6" borderId="0" xfId="4" applyFont="1" applyFill="1" applyAlignment="1" applyProtection="1">
      <alignment horizontal="right"/>
    </xf>
    <xf numFmtId="167" fontId="15" fillId="6" borderId="0" xfId="4" applyNumberFormat="1" applyFont="1" applyFill="1" applyAlignment="1" applyProtection="1">
      <alignment horizontal="right"/>
    </xf>
    <xf numFmtId="0" fontId="15" fillId="0" borderId="0" xfId="4" applyFont="1" applyFill="1" applyProtection="1"/>
    <xf numFmtId="166" fontId="15" fillId="0" borderId="0" xfId="4" applyNumberFormat="1" applyFont="1" applyFill="1" applyProtection="1"/>
    <xf numFmtId="0" fontId="15" fillId="0" borderId="0" xfId="4" applyFont="1" applyFill="1" applyAlignment="1" applyProtection="1">
      <alignment horizontal="right"/>
    </xf>
    <xf numFmtId="167" fontId="15" fillId="0" borderId="0" xfId="4" applyNumberFormat="1" applyFont="1" applyFill="1" applyAlignment="1" applyProtection="1">
      <alignment horizontal="right"/>
    </xf>
    <xf numFmtId="0" fontId="15" fillId="0" borderId="0" xfId="4" applyFont="1" applyProtection="1"/>
    <xf numFmtId="166" fontId="13" fillId="0" borderId="0" xfId="4" applyNumberFormat="1" applyFont="1" applyProtection="1"/>
    <xf numFmtId="166" fontId="13" fillId="0" borderId="0" xfId="7" applyNumberFormat="1" applyFont="1" applyProtection="1"/>
    <xf numFmtId="0" fontId="15" fillId="0" borderId="0" xfId="4" applyFont="1"/>
    <xf numFmtId="168" fontId="15" fillId="6" borderId="0" xfId="7" applyFont="1" applyFill="1" applyProtection="1"/>
    <xf numFmtId="166" fontId="15" fillId="6" borderId="0" xfId="7" applyNumberFormat="1" applyFont="1" applyFill="1" applyProtection="1"/>
    <xf numFmtId="168" fontId="15" fillId="6" borderId="0" xfId="7" applyFont="1" applyFill="1" applyAlignment="1" applyProtection="1">
      <alignment horizontal="right"/>
    </xf>
    <xf numFmtId="168" fontId="15" fillId="0" borderId="0" xfId="7" applyFont="1" applyFill="1" applyProtection="1"/>
    <xf numFmtId="166" fontId="15" fillId="0" borderId="0" xfId="7" applyNumberFormat="1" applyFont="1" applyFill="1" applyProtection="1"/>
    <xf numFmtId="168" fontId="15" fillId="0" borderId="0" xfId="7" applyFont="1" applyFill="1" applyAlignment="1" applyProtection="1">
      <alignment horizontal="right"/>
    </xf>
    <xf numFmtId="166" fontId="13" fillId="6" borderId="0" xfId="7" applyNumberFormat="1" applyFont="1" applyFill="1" applyProtection="1"/>
    <xf numFmtId="168" fontId="13" fillId="6" borderId="0" xfId="7" applyFont="1" applyFill="1" applyProtection="1"/>
    <xf numFmtId="166" fontId="13" fillId="0" borderId="0" xfId="7" applyNumberFormat="1" applyFont="1" applyFill="1" applyProtection="1"/>
    <xf numFmtId="167" fontId="13" fillId="0" borderId="0" xfId="4" applyNumberFormat="1" applyFont="1" applyFill="1" applyAlignment="1" applyProtection="1">
      <alignment horizontal="right"/>
    </xf>
    <xf numFmtId="0" fontId="31" fillId="0" borderId="0" xfId="6" applyFont="1" applyFill="1"/>
    <xf numFmtId="0" fontId="31" fillId="0" borderId="0" xfId="0" applyFont="1" applyFill="1"/>
    <xf numFmtId="0" fontId="32" fillId="8" borderId="0" xfId="6" applyFont="1" applyFill="1" applyBorder="1" applyAlignment="1">
      <alignment horizontal="left"/>
    </xf>
    <xf numFmtId="0" fontId="32" fillId="0" borderId="0" xfId="6" applyFont="1" applyFill="1" applyBorder="1" applyAlignment="1">
      <alignment horizontal="left"/>
    </xf>
    <xf numFmtId="0" fontId="33" fillId="0" borderId="0" xfId="6" applyFont="1" applyFill="1" applyBorder="1" applyAlignment="1">
      <alignment horizontal="left"/>
    </xf>
    <xf numFmtId="14" fontId="34" fillId="0" borderId="0" xfId="6" applyNumberFormat="1" applyFont="1" applyFill="1" applyBorder="1" applyAlignment="1">
      <alignment horizontal="left"/>
    </xf>
    <xf numFmtId="14" fontId="15" fillId="8" borderId="0" xfId="6" applyNumberFormat="1" applyFont="1" applyFill="1" applyBorder="1" applyAlignment="1">
      <alignment horizontal="left"/>
    </xf>
    <xf numFmtId="0" fontId="35" fillId="8" borderId="0" xfId="6" applyFont="1" applyFill="1" applyBorder="1" applyAlignment="1">
      <alignment horizontal="left"/>
    </xf>
    <xf numFmtId="0" fontId="31" fillId="8" borderId="0" xfId="0" applyFont="1" applyFill="1"/>
    <xf numFmtId="14" fontId="15" fillId="8" borderId="0" xfId="5" applyNumberFormat="1" applyFont="1" applyFill="1" applyAlignment="1" applyProtection="1">
      <alignment horizontal="left"/>
    </xf>
    <xf numFmtId="0" fontId="35" fillId="0" borderId="0" xfId="6" applyFont="1" applyFill="1" applyBorder="1" applyAlignment="1">
      <alignment horizontal="left"/>
    </xf>
    <xf numFmtId="14" fontId="15" fillId="0" borderId="0" xfId="5" applyNumberFormat="1" applyFont="1" applyFill="1" applyAlignment="1" applyProtection="1">
      <alignment horizontal="left"/>
    </xf>
    <xf numFmtId="174" fontId="31" fillId="0" borderId="0" xfId="9" applyFont="1" applyFill="1" applyBorder="1" applyAlignment="1" applyProtection="1"/>
    <xf numFmtId="174" fontId="15" fillId="0" borderId="15" xfId="9" applyFont="1" applyFill="1" applyBorder="1" applyAlignment="1" applyProtection="1"/>
    <xf numFmtId="174" fontId="15" fillId="0" borderId="16" xfId="9" applyFont="1" applyFill="1" applyBorder="1" applyAlignment="1" applyProtection="1"/>
    <xf numFmtId="0" fontId="32" fillId="0" borderId="16" xfId="6" applyFont="1" applyFill="1" applyBorder="1" applyAlignment="1">
      <alignment horizontal="left"/>
    </xf>
    <xf numFmtId="174" fontId="34" fillId="0" borderId="16" xfId="9" applyFont="1" applyFill="1" applyBorder="1" applyAlignment="1" applyProtection="1"/>
    <xf numFmtId="174" fontId="34" fillId="0" borderId="17" xfId="9" applyFont="1" applyFill="1" applyBorder="1" applyAlignment="1" applyProtection="1"/>
    <xf numFmtId="0" fontId="36" fillId="0" borderId="0" xfId="6" applyFont="1" applyFill="1"/>
    <xf numFmtId="0" fontId="37" fillId="0" borderId="7" xfId="6" applyFont="1" applyFill="1" applyBorder="1" applyAlignment="1">
      <alignment horizontal="left"/>
    </xf>
    <xf numFmtId="1" fontId="34" fillId="0" borderId="13" xfId="9" applyNumberFormat="1" applyFont="1" applyFill="1" applyBorder="1" applyAlignment="1" applyProtection="1">
      <alignment horizontal="center" vertical="center"/>
    </xf>
    <xf numFmtId="1" fontId="34" fillId="0" borderId="13" xfId="9" applyNumberFormat="1" applyFont="1" applyFill="1" applyBorder="1" applyAlignment="1" applyProtection="1">
      <alignment horizontal="center"/>
    </xf>
    <xf numFmtId="0" fontId="34" fillId="0" borderId="13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/>
    </xf>
    <xf numFmtId="0" fontId="31" fillId="0" borderId="0" xfId="0" applyFont="1" applyFill="1" applyBorder="1"/>
    <xf numFmtId="0" fontId="34" fillId="0" borderId="7" xfId="6" applyFont="1" applyFill="1" applyBorder="1" applyAlignment="1">
      <alignment horizontal="center"/>
    </xf>
    <xf numFmtId="174" fontId="31" fillId="0" borderId="7" xfId="9" applyFont="1" applyFill="1" applyBorder="1" applyAlignment="1" applyProtection="1">
      <alignment horizontal="center" vertical="center"/>
    </xf>
    <xf numFmtId="174" fontId="31" fillId="0" borderId="0" xfId="9" applyFont="1" applyFill="1" applyBorder="1" applyAlignment="1" applyProtection="1">
      <alignment horizontal="center" vertical="center"/>
    </xf>
    <xf numFmtId="174" fontId="31" fillId="0" borderId="0" xfId="0" applyNumberFormat="1" applyFont="1" applyFill="1"/>
    <xf numFmtId="174" fontId="31" fillId="0" borderId="0" xfId="0" applyNumberFormat="1" applyFont="1" applyFill="1" applyBorder="1"/>
    <xf numFmtId="0" fontId="31" fillId="0" borderId="0" xfId="6" applyFont="1" applyFill="1" applyBorder="1" applyAlignment="1"/>
    <xf numFmtId="0" fontId="31" fillId="0" borderId="0" xfId="6" applyFont="1" applyFill="1" applyBorder="1"/>
    <xf numFmtId="0" fontId="36" fillId="0" borderId="0" xfId="6" applyFont="1" applyFill="1" applyBorder="1"/>
    <xf numFmtId="0" fontId="15" fillId="0" borderId="15" xfId="6" applyFont="1" applyFill="1" applyBorder="1"/>
    <xf numFmtId="174" fontId="31" fillId="0" borderId="15" xfId="9" applyFont="1" applyFill="1" applyBorder="1" applyAlignment="1" applyProtection="1">
      <alignment horizontal="center" vertical="center"/>
    </xf>
    <xf numFmtId="0" fontId="15" fillId="0" borderId="7" xfId="6" applyFont="1" applyFill="1" applyBorder="1"/>
    <xf numFmtId="174" fontId="31" fillId="0" borderId="17" xfId="9" applyFont="1" applyFill="1" applyBorder="1" applyAlignment="1" applyProtection="1">
      <alignment horizontal="center" vertical="center"/>
    </xf>
    <xf numFmtId="0" fontId="34" fillId="0" borderId="0" xfId="6" applyFont="1" applyFill="1" applyBorder="1"/>
    <xf numFmtId="0" fontId="34" fillId="0" borderId="0" xfId="6" applyFont="1" applyFill="1"/>
    <xf numFmtId="174" fontId="31" fillId="0" borderId="7" xfId="9" applyFont="1" applyFill="1" applyBorder="1" applyAlignment="1" applyProtection="1">
      <alignment horizontal="center"/>
    </xf>
    <xf numFmtId="0" fontId="31" fillId="0" borderId="0" xfId="6" applyFont="1" applyFill="1" applyAlignment="1">
      <alignment horizontal="center"/>
    </xf>
    <xf numFmtId="174" fontId="31" fillId="0" borderId="18" xfId="9" applyFont="1" applyFill="1" applyBorder="1" applyAlignment="1" applyProtection="1">
      <alignment horizontal="center" vertical="center"/>
    </xf>
    <xf numFmtId="0" fontId="31" fillId="0" borderId="0" xfId="6" applyFont="1" applyFill="1" applyBorder="1" applyAlignment="1">
      <alignment horizontal="center"/>
    </xf>
    <xf numFmtId="174" fontId="31" fillId="0" borderId="16" xfId="9" applyFont="1" applyFill="1" applyBorder="1" applyAlignment="1" applyProtection="1">
      <alignment horizontal="center" vertical="center"/>
    </xf>
    <xf numFmtId="0" fontId="37" fillId="0" borderId="7" xfId="6" applyFont="1" applyFill="1" applyBorder="1"/>
    <xf numFmtId="2" fontId="31" fillId="0" borderId="7" xfId="0" applyNumberFormat="1" applyFont="1" applyFill="1" applyBorder="1" applyAlignment="1">
      <alignment horizontal="center"/>
    </xf>
    <xf numFmtId="0" fontId="34" fillId="0" borderId="0" xfId="6" applyFont="1" applyFill="1" applyBorder="1" applyAlignment="1">
      <alignment horizontal="center"/>
    </xf>
    <xf numFmtId="2" fontId="31" fillId="0" borderId="0" xfId="0" applyNumberFormat="1" applyFont="1" applyFill="1" applyBorder="1"/>
    <xf numFmtId="0" fontId="12" fillId="0" borderId="0" xfId="6" applyFont="1" applyFill="1"/>
    <xf numFmtId="0" fontId="12" fillId="0" borderId="0" xfId="0" applyFont="1" applyFill="1"/>
    <xf numFmtId="0" fontId="35" fillId="0" borderId="0" xfId="0" applyFont="1" applyFill="1"/>
    <xf numFmtId="2" fontId="12" fillId="0" borderId="0" xfId="6" applyNumberFormat="1" applyFont="1" applyFill="1"/>
    <xf numFmtId="0" fontId="35" fillId="0" borderId="0" xfId="6" applyFont="1" applyFill="1"/>
    <xf numFmtId="0" fontId="12" fillId="0" borderId="0" xfId="0" applyFont="1" applyFill="1" applyAlignment="1"/>
    <xf numFmtId="175" fontId="35" fillId="0" borderId="0" xfId="6" applyNumberFormat="1" applyFont="1" applyFill="1"/>
    <xf numFmtId="0" fontId="38" fillId="0" borderId="0" xfId="6" applyFont="1" applyFill="1"/>
    <xf numFmtId="0" fontId="39" fillId="0" borderId="0" xfId="6" applyFont="1" applyFill="1"/>
    <xf numFmtId="0" fontId="40" fillId="0" borderId="0" xfId="0" applyFont="1" applyFill="1"/>
    <xf numFmtId="0" fontId="41" fillId="8" borderId="0" xfId="0" applyFont="1" applyFill="1" applyAlignment="1">
      <alignment horizontal="left"/>
    </xf>
    <xf numFmtId="0" fontId="35" fillId="8" borderId="0" xfId="0" applyFont="1" applyFill="1"/>
    <xf numFmtId="0" fontId="12" fillId="8" borderId="0" xfId="0" applyFont="1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2" fillId="0" borderId="7" xfId="0" applyFont="1" applyFill="1" applyBorder="1" applyAlignment="1">
      <alignment horizontal="center"/>
    </xf>
    <xf numFmtId="0" fontId="42" fillId="0" borderId="0" xfId="0" applyFont="1" applyFill="1" applyAlignment="1">
      <alignment horizontal="center"/>
    </xf>
    <xf numFmtId="2" fontId="34" fillId="7" borderId="10" xfId="3" applyNumberFormat="1" applyFont="1" applyFill="1" applyBorder="1" applyAlignment="1" applyProtection="1">
      <alignment horizontal="left" vertical="center"/>
      <protection hidden="1"/>
    </xf>
    <xf numFmtId="0" fontId="31" fillId="0" borderId="7" xfId="0" applyFont="1" applyFill="1" applyBorder="1" applyAlignment="1">
      <alignment horizontal="center" vertical="center"/>
    </xf>
    <xf numFmtId="0" fontId="43" fillId="0" borderId="0" xfId="5" applyFont="1" applyAlignment="1" applyProtection="1">
      <alignment horizontal="left"/>
    </xf>
    <xf numFmtId="49" fontId="32" fillId="8" borderId="0" xfId="0" applyNumberFormat="1" applyFont="1" applyFill="1" applyBorder="1" applyAlignment="1">
      <alignment horizontal="left" vertical="center"/>
    </xf>
    <xf numFmtId="3" fontId="44" fillId="9" borderId="7" xfId="0" applyNumberFormat="1" applyFont="1" applyFill="1" applyBorder="1"/>
    <xf numFmtId="0" fontId="45" fillId="0" borderId="0" xfId="0" applyFont="1" applyFill="1"/>
    <xf numFmtId="0" fontId="46" fillId="10" borderId="10" xfId="0" applyFont="1" applyFill="1" applyBorder="1" applyAlignment="1">
      <alignment horizontal="left"/>
    </xf>
    <xf numFmtId="0" fontId="0" fillId="10" borderId="11" xfId="0" applyFill="1" applyBorder="1"/>
    <xf numFmtId="0" fontId="0" fillId="10" borderId="12" xfId="0" applyFill="1" applyBorder="1"/>
    <xf numFmtId="2" fontId="46" fillId="11" borderId="7" xfId="0" applyNumberFormat="1" applyFont="1" applyFill="1" applyBorder="1"/>
    <xf numFmtId="2" fontId="46" fillId="11" borderId="7" xfId="3" applyNumberFormat="1" applyFont="1" applyFill="1" applyBorder="1" applyAlignment="1" applyProtection="1"/>
    <xf numFmtId="176" fontId="46" fillId="11" borderId="19" xfId="0" applyNumberFormat="1" applyFont="1" applyFill="1" applyBorder="1" applyAlignment="1">
      <alignment horizontal="right" vertical="center"/>
    </xf>
    <xf numFmtId="2" fontId="46" fillId="11" borderId="7" xfId="0" applyNumberFormat="1" applyFont="1" applyFill="1" applyBorder="1" applyAlignment="1">
      <alignment horizontal="right"/>
    </xf>
    <xf numFmtId="0" fontId="46" fillId="11" borderId="19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/>
    <xf numFmtId="0" fontId="36" fillId="8" borderId="0" xfId="0" applyFont="1" applyFill="1" applyBorder="1"/>
    <xf numFmtId="0" fontId="32" fillId="8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0" fontId="26" fillId="0" borderId="0" xfId="0" applyFont="1" applyFill="1"/>
    <xf numFmtId="0" fontId="30" fillId="0" borderId="0" xfId="0" applyFont="1" applyFill="1"/>
    <xf numFmtId="0" fontId="30" fillId="0" borderId="0" xfId="0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13" fillId="0" borderId="0" xfId="0" applyFont="1" applyFill="1"/>
    <xf numFmtId="0" fontId="32" fillId="8" borderId="0" xfId="0" applyFont="1" applyFill="1" applyBorder="1"/>
    <xf numFmtId="0" fontId="36" fillId="0" borderId="0" xfId="0" applyFont="1" applyFill="1" applyBorder="1"/>
    <xf numFmtId="0" fontId="47" fillId="0" borderId="0" xfId="0" applyFont="1" applyFill="1" applyBorder="1"/>
    <xf numFmtId="0" fontId="0" fillId="0" borderId="0" xfId="0" applyAlignment="1"/>
    <xf numFmtId="0" fontId="34" fillId="0" borderId="0" xfId="0" applyFont="1" applyFill="1" applyBorder="1"/>
    <xf numFmtId="0" fontId="34" fillId="0" borderId="0" xfId="0" applyFont="1" applyFill="1"/>
    <xf numFmtId="0" fontId="34" fillId="0" borderId="0" xfId="0" applyFont="1"/>
    <xf numFmtId="0" fontId="13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/>
    <xf numFmtId="0" fontId="15" fillId="0" borderId="0" xfId="0" applyFont="1"/>
    <xf numFmtId="0" fontId="30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Fill="1"/>
    <xf numFmtId="0" fontId="27" fillId="0" borderId="0" xfId="0" applyFont="1"/>
    <xf numFmtId="0" fontId="32" fillId="0" borderId="0" xfId="0" applyFont="1" applyFill="1" applyBorder="1"/>
    <xf numFmtId="1" fontId="31" fillId="0" borderId="0" xfId="0" applyNumberFormat="1" applyFont="1" applyFill="1" applyBorder="1"/>
    <xf numFmtId="0" fontId="31" fillId="0" borderId="0" xfId="0" applyFont="1" applyBorder="1"/>
    <xf numFmtId="0" fontId="34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2" fillId="8" borderId="0" xfId="0" applyFont="1" applyFill="1"/>
    <xf numFmtId="0" fontId="48" fillId="0" borderId="0" xfId="0" applyFont="1" applyFill="1"/>
    <xf numFmtId="0" fontId="49" fillId="0" borderId="0" xfId="0" applyFont="1" applyFill="1"/>
    <xf numFmtId="0" fontId="35" fillId="0" borderId="8" xfId="0" applyFont="1" applyBorder="1" applyAlignment="1">
      <alignment horizontal="center"/>
    </xf>
    <xf numFmtId="0" fontId="12" fillId="0" borderId="0" xfId="0" applyFo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left"/>
    </xf>
    <xf numFmtId="2" fontId="26" fillId="0" borderId="13" xfId="0" applyNumberFormat="1" applyFont="1" applyFill="1" applyBorder="1" applyAlignment="1">
      <alignment horizontal="center"/>
    </xf>
    <xf numFmtId="166" fontId="13" fillId="0" borderId="8" xfId="7" applyNumberFormat="1" applyFont="1" applyFill="1" applyBorder="1" applyAlignment="1" applyProtection="1">
      <alignment horizontal="center"/>
    </xf>
    <xf numFmtId="166" fontId="50" fillId="6" borderId="0" xfId="5" applyNumberFormat="1" applyFont="1" applyFill="1" applyBorder="1" applyProtection="1"/>
    <xf numFmtId="164" fontId="3" fillId="4" borderId="3" xfId="1" applyNumberFormat="1" applyFont="1" applyFill="1" applyBorder="1" applyAlignment="1">
      <alignment horizontal="left" vertical="center" indent="1"/>
    </xf>
    <xf numFmtId="0" fontId="0" fillId="3" borderId="0" xfId="0" applyFill="1" applyAlignment="1">
      <alignment horizontal="left"/>
    </xf>
    <xf numFmtId="2" fontId="4" fillId="3" borderId="3" xfId="1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49" fontId="9" fillId="3" borderId="0" xfId="2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9" fillId="12" borderId="0" xfId="2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49" fontId="17" fillId="7" borderId="0" xfId="0" applyNumberFormat="1" applyFont="1" applyFill="1" applyBorder="1" applyAlignment="1">
      <alignment vertical="center"/>
    </xf>
    <xf numFmtId="166" fontId="13" fillId="7" borderId="0" xfId="7" applyNumberFormat="1" applyFont="1" applyFill="1" applyBorder="1" applyAlignment="1" applyProtection="1"/>
    <xf numFmtId="2" fontId="31" fillId="0" borderId="0" xfId="0" applyNumberFormat="1" applyFont="1" applyFill="1" applyBorder="1" applyAlignment="1">
      <alignment horizontal="center"/>
    </xf>
  </cellXfs>
  <cellStyles count="10">
    <cellStyle name="Euro_Senator 08 eur" xfId="8"/>
    <cellStyle name="Денежный" xfId="3" builtinId="4"/>
    <cellStyle name="Обычный" xfId="0" builtinId="0"/>
    <cellStyle name="Обычный 2" xfId="2"/>
    <cellStyle name="Обычный_Senator 08 eur" xfId="4"/>
    <cellStyle name="Обычный_Копия Senator-РА-2003_EUR" xfId="7"/>
    <cellStyle name="Обычный_Копия Senator-Ф-2003_EUR" xfId="5"/>
    <cellStyle name="Обычный_Лист1" xfId="6"/>
    <cellStyle name="Финансовый" xfId="1" builtinId="3"/>
    <cellStyle name="Финансовый_Прайс Mug Shop 2008 евро" xfId="9"/>
  </cellStyles>
  <dxfs count="14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8"/>
  <sheetViews>
    <sheetView tabSelected="1" workbookViewId="0">
      <selection activeCell="B16" sqref="B16"/>
    </sheetView>
  </sheetViews>
  <sheetFormatPr defaultRowHeight="15"/>
  <cols>
    <col min="1" max="1" width="25.85546875" customWidth="1"/>
    <col min="2" max="2" width="62.7109375" customWidth="1"/>
    <col min="3" max="3" width="17.85546875" style="324" customWidth="1"/>
  </cols>
  <sheetData>
    <row r="2" spans="1:3" ht="27.75">
      <c r="A2" s="12" t="s">
        <v>365</v>
      </c>
      <c r="B2" s="13"/>
      <c r="C2" s="317"/>
    </row>
    <row r="3" spans="1:3">
      <c r="A3" s="14" t="s">
        <v>364</v>
      </c>
      <c r="B3" s="15"/>
      <c r="C3" s="325" t="s">
        <v>576</v>
      </c>
    </row>
    <row r="4" spans="1:3">
      <c r="A4" s="14"/>
      <c r="B4" s="15"/>
      <c r="C4" s="318"/>
    </row>
    <row r="5" spans="1:3" ht="15.75">
      <c r="A5" s="10" t="s">
        <v>371</v>
      </c>
      <c r="B5" s="10" t="s">
        <v>383</v>
      </c>
      <c r="C5" s="319" t="s">
        <v>372</v>
      </c>
    </row>
    <row r="6" spans="1:3">
      <c r="A6" s="3"/>
      <c r="B6" s="3"/>
      <c r="C6" s="320"/>
    </row>
    <row r="7" spans="1:3">
      <c r="A7" s="1" t="s">
        <v>0</v>
      </c>
      <c r="B7" s="1" t="s">
        <v>1</v>
      </c>
      <c r="C7" s="321"/>
    </row>
    <row r="8" spans="1:3">
      <c r="A8" s="2">
        <v>3400</v>
      </c>
      <c r="B8" s="2" t="s">
        <v>2</v>
      </c>
      <c r="C8" s="322">
        <v>66.522142372881348</v>
      </c>
    </row>
    <row r="9" spans="1:3">
      <c r="A9" s="3" t="s">
        <v>3</v>
      </c>
      <c r="B9" s="3">
        <v>0</v>
      </c>
      <c r="C9" s="19"/>
    </row>
    <row r="10" spans="1:3">
      <c r="A10" s="1" t="s">
        <v>5</v>
      </c>
      <c r="B10" s="1" t="s">
        <v>6</v>
      </c>
      <c r="C10" s="20"/>
    </row>
    <row r="11" spans="1:3">
      <c r="A11" s="2">
        <v>3310</v>
      </c>
      <c r="B11" s="2" t="s">
        <v>7</v>
      </c>
      <c r="C11" s="322">
        <v>64.674305084745768</v>
      </c>
    </row>
    <row r="12" spans="1:3">
      <c r="A12" s="3" t="s">
        <v>3</v>
      </c>
      <c r="B12" s="3">
        <v>0</v>
      </c>
      <c r="C12" s="19"/>
    </row>
    <row r="13" spans="1:3">
      <c r="A13" s="1" t="s">
        <v>8</v>
      </c>
      <c r="B13" s="1" t="s">
        <v>1</v>
      </c>
      <c r="C13" s="20"/>
    </row>
    <row r="14" spans="1:3">
      <c r="A14" s="2">
        <v>3290</v>
      </c>
      <c r="B14" s="2" t="s">
        <v>9</v>
      </c>
      <c r="C14" s="322">
        <v>84.076596610169489</v>
      </c>
    </row>
    <row r="15" spans="1:3">
      <c r="A15" s="3" t="s">
        <v>3</v>
      </c>
      <c r="B15" s="3">
        <v>0</v>
      </c>
      <c r="C15" s="19"/>
    </row>
    <row r="16" spans="1:3">
      <c r="A16" s="1" t="s">
        <v>10</v>
      </c>
      <c r="B16" s="1" t="s">
        <v>1</v>
      </c>
      <c r="C16" s="20"/>
    </row>
    <row r="17" spans="1:3">
      <c r="A17" s="2">
        <v>3300</v>
      </c>
      <c r="B17" s="2" t="s">
        <v>11</v>
      </c>
      <c r="C17" s="322">
        <v>42.120424406779669</v>
      </c>
    </row>
    <row r="18" spans="1:3">
      <c r="A18" s="3" t="s">
        <v>3</v>
      </c>
      <c r="B18" s="3">
        <v>0</v>
      </c>
      <c r="C18" s="19"/>
    </row>
    <row r="19" spans="1:3">
      <c r="A19" s="1" t="s">
        <v>12</v>
      </c>
      <c r="B19" s="1" t="s">
        <v>1</v>
      </c>
      <c r="C19" s="20"/>
    </row>
    <row r="20" spans="1:3">
      <c r="A20" s="2">
        <v>2796</v>
      </c>
      <c r="B20" s="2" t="s">
        <v>13</v>
      </c>
      <c r="C20" s="322">
        <v>77.888908135593226</v>
      </c>
    </row>
    <row r="21" spans="1:3">
      <c r="A21" s="3" t="s">
        <v>3</v>
      </c>
      <c r="B21" s="3">
        <v>0</v>
      </c>
      <c r="C21" s="19"/>
    </row>
    <row r="22" spans="1:3">
      <c r="A22" s="1" t="s">
        <v>14</v>
      </c>
      <c r="B22" s="1" t="s">
        <v>1</v>
      </c>
      <c r="C22" s="20"/>
    </row>
    <row r="23" spans="1:3">
      <c r="A23" s="2">
        <v>3281</v>
      </c>
      <c r="B23" s="2" t="s">
        <v>15</v>
      </c>
      <c r="C23" s="322">
        <v>81.664142372881344</v>
      </c>
    </row>
    <row r="24" spans="1:3">
      <c r="A24" s="2">
        <v>3280</v>
      </c>
      <c r="B24" s="2" t="s">
        <v>16</v>
      </c>
      <c r="C24" s="322">
        <v>79.015575593220333</v>
      </c>
    </row>
    <row r="25" spans="1:3">
      <c r="A25" s="2">
        <v>3285</v>
      </c>
      <c r="B25" s="2" t="s">
        <v>17</v>
      </c>
      <c r="C25" s="322">
        <v>142.58117830508473</v>
      </c>
    </row>
    <row r="26" spans="1:3">
      <c r="A26" s="3" t="s">
        <v>3</v>
      </c>
      <c r="B26" s="3">
        <v>0</v>
      </c>
      <c r="C26" s="19"/>
    </row>
    <row r="27" spans="1:3">
      <c r="A27" s="1" t="s">
        <v>18</v>
      </c>
      <c r="B27" s="1" t="s">
        <v>1</v>
      </c>
      <c r="C27" s="20"/>
    </row>
    <row r="28" spans="1:3">
      <c r="A28" s="2">
        <v>3251</v>
      </c>
      <c r="B28" s="2" t="s">
        <v>19</v>
      </c>
      <c r="C28" s="322">
        <v>75.263439322033918</v>
      </c>
    </row>
    <row r="29" spans="1:3">
      <c r="A29" s="6">
        <v>3253</v>
      </c>
      <c r="B29" s="6" t="s">
        <v>20</v>
      </c>
      <c r="C29" s="322">
        <v>104.39767389830507</v>
      </c>
    </row>
    <row r="30" spans="1:3">
      <c r="A30" s="2">
        <v>3250</v>
      </c>
      <c r="B30" s="2" t="s">
        <v>21</v>
      </c>
      <c r="C30" s="322">
        <v>67.097025084745752</v>
      </c>
    </row>
    <row r="31" spans="1:3">
      <c r="A31" s="2">
        <v>3252</v>
      </c>
      <c r="B31" s="2" t="s">
        <v>22</v>
      </c>
      <c r="C31" s="322">
        <v>101.74910711864408</v>
      </c>
    </row>
    <row r="32" spans="1:3">
      <c r="A32" s="2">
        <v>3257</v>
      </c>
      <c r="B32" s="2" t="s">
        <v>23</v>
      </c>
      <c r="C32" s="322">
        <v>152.07187593220337</v>
      </c>
    </row>
    <row r="33" spans="1:3">
      <c r="A33" s="5">
        <v>3256</v>
      </c>
      <c r="B33" s="5" t="s">
        <v>24</v>
      </c>
      <c r="C33" s="322">
        <v>79.236289491525412</v>
      </c>
    </row>
    <row r="34" spans="1:3">
      <c r="A34" s="2" t="s">
        <v>25</v>
      </c>
      <c r="B34" s="2" t="s">
        <v>366</v>
      </c>
      <c r="C34" s="322">
        <v>25.782508474576275</v>
      </c>
    </row>
    <row r="35" spans="1:3">
      <c r="A35" s="2" t="s">
        <v>27</v>
      </c>
      <c r="B35" s="2" t="s">
        <v>28</v>
      </c>
      <c r="C35" s="322">
        <v>9.3754576271186458</v>
      </c>
    </row>
    <row r="36" spans="1:3">
      <c r="A36" s="3" t="s">
        <v>3</v>
      </c>
      <c r="B36" s="3">
        <v>0</v>
      </c>
      <c r="C36" s="19"/>
    </row>
    <row r="37" spans="1:3">
      <c r="A37" s="1" t="s">
        <v>29</v>
      </c>
      <c r="B37" s="1" t="s">
        <v>1</v>
      </c>
      <c r="C37" s="20"/>
    </row>
    <row r="38" spans="1:3">
      <c r="A38" s="2">
        <v>2983</v>
      </c>
      <c r="B38" s="2" t="s">
        <v>30</v>
      </c>
      <c r="C38" s="322">
        <v>45.194338983050848</v>
      </c>
    </row>
    <row r="39" spans="1:3">
      <c r="A39" s="2">
        <v>2915</v>
      </c>
      <c r="B39" s="2" t="s">
        <v>385</v>
      </c>
      <c r="C39" s="322">
        <v>41.002183050847471</v>
      </c>
    </row>
    <row r="40" spans="1:3">
      <c r="A40" s="2">
        <v>3214</v>
      </c>
      <c r="B40" s="2" t="s">
        <v>386</v>
      </c>
      <c r="C40" s="18">
        <v>29.09</v>
      </c>
    </row>
    <row r="41" spans="1:3">
      <c r="A41" s="2">
        <v>2986</v>
      </c>
      <c r="B41" s="2" t="s">
        <v>31</v>
      </c>
      <c r="C41" s="322">
        <v>73.749966101694923</v>
      </c>
    </row>
    <row r="42" spans="1:3">
      <c r="A42" s="2">
        <v>2916</v>
      </c>
      <c r="B42" s="2" t="s">
        <v>32</v>
      </c>
      <c r="C42" s="322">
        <v>76.448135593220371</v>
      </c>
    </row>
    <row r="43" spans="1:3">
      <c r="A43" s="2">
        <v>2917</v>
      </c>
      <c r="B43" s="2" t="s">
        <v>33</v>
      </c>
      <c r="C43" s="322">
        <v>103.42983050847459</v>
      </c>
    </row>
    <row r="44" spans="1:3">
      <c r="A44" s="2">
        <v>2993</v>
      </c>
      <c r="B44" s="2" t="s">
        <v>384</v>
      </c>
      <c r="C44" s="322">
        <v>41.934050847457634</v>
      </c>
    </row>
    <row r="45" spans="1:3">
      <c r="A45" s="2">
        <v>3210</v>
      </c>
      <c r="B45" s="2" t="s">
        <v>34</v>
      </c>
      <c r="C45" s="322">
        <v>57.560949152542378</v>
      </c>
    </row>
    <row r="46" spans="1:3">
      <c r="A46" s="2">
        <v>3213</v>
      </c>
      <c r="B46" s="2" t="s">
        <v>35</v>
      </c>
      <c r="C46" s="322">
        <v>87.240813559322049</v>
      </c>
    </row>
    <row r="47" spans="1:3">
      <c r="A47" s="2">
        <v>2015</v>
      </c>
      <c r="B47" s="2" t="s">
        <v>36</v>
      </c>
      <c r="C47" s="322">
        <v>119.61884745762714</v>
      </c>
    </row>
    <row r="48" spans="1:3">
      <c r="A48" s="2">
        <v>2942</v>
      </c>
      <c r="B48" s="2" t="s">
        <v>37</v>
      </c>
      <c r="C48" s="322">
        <v>149.29871186440678</v>
      </c>
    </row>
    <row r="49" spans="1:3">
      <c r="A49" s="2">
        <v>2918</v>
      </c>
      <c r="B49" s="2" t="s">
        <v>38</v>
      </c>
      <c r="C49" s="322">
        <v>53.513694915254234</v>
      </c>
    </row>
    <row r="50" spans="1:3">
      <c r="A50" s="2">
        <v>2829</v>
      </c>
      <c r="B50" s="2" t="s">
        <v>39</v>
      </c>
      <c r="C50" s="322">
        <v>123.66610169491528</v>
      </c>
    </row>
    <row r="51" spans="1:3">
      <c r="A51" s="2" t="s">
        <v>27</v>
      </c>
      <c r="B51" s="2" t="s">
        <v>367</v>
      </c>
      <c r="C51" s="322">
        <v>9.8115254237288152</v>
      </c>
    </row>
    <row r="52" spans="1:3">
      <c r="A52" s="2" t="s">
        <v>40</v>
      </c>
      <c r="B52" s="2" t="s">
        <v>41</v>
      </c>
      <c r="C52" s="322">
        <v>26.981694915254238</v>
      </c>
    </row>
    <row r="53" spans="1:3">
      <c r="A53" s="2" t="s">
        <v>42</v>
      </c>
      <c r="B53" s="2" t="s">
        <v>43</v>
      </c>
      <c r="C53" s="322">
        <v>24.528813559322032</v>
      </c>
    </row>
    <row r="54" spans="1:3">
      <c r="A54" s="2" t="s">
        <v>44</v>
      </c>
      <c r="B54" s="2" t="s">
        <v>45</v>
      </c>
      <c r="C54" s="322">
        <v>9.8115254237288152</v>
      </c>
    </row>
    <row r="55" spans="1:3">
      <c r="A55" s="3"/>
      <c r="B55" s="3"/>
      <c r="C55" s="19"/>
    </row>
    <row r="56" spans="1:3">
      <c r="A56" s="1" t="s">
        <v>29</v>
      </c>
      <c r="B56" s="1" t="s">
        <v>1</v>
      </c>
      <c r="C56" s="20"/>
    </row>
    <row r="57" spans="1:3">
      <c r="A57" s="2">
        <v>3220</v>
      </c>
      <c r="B57" s="2" t="s">
        <v>46</v>
      </c>
      <c r="C57" s="322">
        <v>75.761328813559317</v>
      </c>
    </row>
    <row r="58" spans="1:3">
      <c r="A58" s="2" t="s">
        <v>47</v>
      </c>
      <c r="B58" s="2" t="s">
        <v>48</v>
      </c>
      <c r="C58" s="322">
        <v>75.761328813559317</v>
      </c>
    </row>
    <row r="59" spans="1:3">
      <c r="A59" s="2">
        <v>3221</v>
      </c>
      <c r="B59" s="2" t="s">
        <v>49</v>
      </c>
      <c r="C59" s="322">
        <v>147.82698305084747</v>
      </c>
    </row>
    <row r="60" spans="1:3">
      <c r="A60" s="2" t="s">
        <v>50</v>
      </c>
      <c r="B60" s="2" t="s">
        <v>51</v>
      </c>
      <c r="C60" s="322">
        <v>147.82698305084747</v>
      </c>
    </row>
    <row r="61" spans="1:3">
      <c r="A61" s="2" t="s">
        <v>27</v>
      </c>
      <c r="B61" s="2" t="s">
        <v>367</v>
      </c>
      <c r="C61" s="322">
        <v>9.8115254237288152</v>
      </c>
    </row>
    <row r="62" spans="1:3">
      <c r="A62" s="2" t="s">
        <v>52</v>
      </c>
      <c r="B62" s="2" t="s">
        <v>53</v>
      </c>
      <c r="C62" s="18">
        <v>58000</v>
      </c>
    </row>
    <row r="63" spans="1:3">
      <c r="A63" s="3" t="s">
        <v>3</v>
      </c>
      <c r="B63" s="314" t="s">
        <v>564</v>
      </c>
      <c r="C63" s="320"/>
    </row>
    <row r="64" spans="1:3">
      <c r="A64" s="1" t="s">
        <v>0</v>
      </c>
      <c r="B64" s="1" t="s">
        <v>1</v>
      </c>
      <c r="C64" s="321"/>
    </row>
    <row r="65" spans="1:3">
      <c r="A65" s="2">
        <v>2192</v>
      </c>
      <c r="B65" s="2" t="s">
        <v>54</v>
      </c>
      <c r="C65" s="322">
        <v>53.471791525423725</v>
      </c>
    </row>
    <row r="66" spans="1:3">
      <c r="A66" s="2">
        <v>2925</v>
      </c>
      <c r="B66" s="2" t="s">
        <v>55</v>
      </c>
      <c r="C66" s="322">
        <v>104.40280677966102</v>
      </c>
    </row>
    <row r="67" spans="1:3">
      <c r="A67" s="2">
        <v>2597</v>
      </c>
      <c r="B67" s="2" t="s">
        <v>56</v>
      </c>
      <c r="C67" s="322">
        <v>66.868611864406773</v>
      </c>
    </row>
    <row r="68" spans="1:3">
      <c r="A68" s="2">
        <v>2418</v>
      </c>
      <c r="B68" s="2" t="s">
        <v>57</v>
      </c>
      <c r="C68" s="322">
        <v>55.897077966101705</v>
      </c>
    </row>
    <row r="69" spans="1:3">
      <c r="A69" s="2">
        <v>2416</v>
      </c>
      <c r="B69" s="2" t="s">
        <v>58</v>
      </c>
      <c r="C69" s="322">
        <v>48.274749152542377</v>
      </c>
    </row>
    <row r="70" spans="1:3">
      <c r="A70" s="2">
        <v>2926</v>
      </c>
      <c r="B70" s="2" t="s">
        <v>59</v>
      </c>
      <c r="C70" s="322">
        <v>101.63105084745762</v>
      </c>
    </row>
    <row r="71" spans="1:3">
      <c r="A71" s="2">
        <v>2957</v>
      </c>
      <c r="B71" s="2" t="s">
        <v>60</v>
      </c>
      <c r="C71" s="322">
        <v>50.700035593220335</v>
      </c>
    </row>
    <row r="72" spans="1:3">
      <c r="A72" s="2">
        <v>2958</v>
      </c>
      <c r="B72" s="2" t="s">
        <v>61</v>
      </c>
      <c r="C72" s="322">
        <v>62.01803898305085</v>
      </c>
    </row>
    <row r="73" spans="1:3">
      <c r="A73" s="2">
        <v>2737</v>
      </c>
      <c r="B73" s="2" t="s">
        <v>62</v>
      </c>
      <c r="C73" s="322">
        <v>132.12036610169491</v>
      </c>
    </row>
    <row r="74" spans="1:3">
      <c r="A74" s="2">
        <v>2927</v>
      </c>
      <c r="B74" s="2" t="s">
        <v>63</v>
      </c>
      <c r="C74" s="322">
        <v>60.054711864406777</v>
      </c>
    </row>
    <row r="75" spans="1:3">
      <c r="A75" s="2" t="s">
        <v>44</v>
      </c>
      <c r="B75" s="2" t="s">
        <v>368</v>
      </c>
      <c r="C75" s="322">
        <v>9.8115254237288152</v>
      </c>
    </row>
    <row r="76" spans="1:3">
      <c r="A76" s="2" t="s">
        <v>64</v>
      </c>
      <c r="B76" s="2" t="s">
        <v>26</v>
      </c>
      <c r="C76" s="322">
        <v>42.925423728813556</v>
      </c>
    </row>
    <row r="77" spans="1:3">
      <c r="A77" s="2" t="s">
        <v>27</v>
      </c>
      <c r="B77" s="2" t="s">
        <v>28</v>
      </c>
      <c r="C77" s="322">
        <v>9.8115254237288152</v>
      </c>
    </row>
    <row r="78" spans="1:3">
      <c r="A78" s="3" t="s">
        <v>3</v>
      </c>
      <c r="B78" s="3">
        <v>0</v>
      </c>
      <c r="C78" s="19"/>
    </row>
    <row r="79" spans="1:3">
      <c r="A79" s="7" t="s">
        <v>65</v>
      </c>
      <c r="B79" s="7" t="s">
        <v>1</v>
      </c>
      <c r="C79" s="20"/>
    </row>
    <row r="80" spans="1:3">
      <c r="A80" s="2">
        <v>2756</v>
      </c>
      <c r="B80" s="2" t="s">
        <v>66</v>
      </c>
      <c r="C80" s="322">
        <v>31.182254237288138</v>
      </c>
    </row>
    <row r="81" spans="1:3">
      <c r="A81" s="2">
        <v>2234</v>
      </c>
      <c r="B81" s="2" t="s">
        <v>67</v>
      </c>
      <c r="C81" s="322">
        <v>44.232605084745757</v>
      </c>
    </row>
    <row r="82" spans="1:3">
      <c r="A82" s="2">
        <v>2244</v>
      </c>
      <c r="B82" s="2" t="s">
        <v>68</v>
      </c>
      <c r="C82" s="322">
        <v>31.875193220338986</v>
      </c>
    </row>
    <row r="83" spans="1:3">
      <c r="A83" s="2">
        <v>2904</v>
      </c>
      <c r="B83" s="2" t="s">
        <v>69</v>
      </c>
      <c r="C83" s="322">
        <v>29.103437288135595</v>
      </c>
    </row>
    <row r="84" spans="1:3">
      <c r="A84" s="2">
        <v>2883</v>
      </c>
      <c r="B84" s="2" t="s">
        <v>70</v>
      </c>
      <c r="C84" s="322">
        <v>26.331681355932197</v>
      </c>
    </row>
    <row r="85" spans="1:3">
      <c r="A85" s="2">
        <v>2955</v>
      </c>
      <c r="B85" s="2" t="s">
        <v>71</v>
      </c>
      <c r="C85" s="322">
        <v>26.331681355932197</v>
      </c>
    </row>
    <row r="86" spans="1:3">
      <c r="A86" s="2">
        <v>2956</v>
      </c>
      <c r="B86" s="2" t="s">
        <v>72</v>
      </c>
      <c r="C86" s="322">
        <v>39.497522033898306</v>
      </c>
    </row>
    <row r="87" spans="1:3">
      <c r="A87" s="2">
        <v>2850</v>
      </c>
      <c r="B87" s="2" t="s">
        <v>73</v>
      </c>
      <c r="C87" s="322">
        <v>30.373825423728817</v>
      </c>
    </row>
    <row r="88" spans="1:3">
      <c r="A88" s="2">
        <v>2773</v>
      </c>
      <c r="B88" s="2" t="s">
        <v>74</v>
      </c>
      <c r="C88" s="322">
        <v>37.996154237288138</v>
      </c>
    </row>
    <row r="89" spans="1:3">
      <c r="A89" s="2" t="s">
        <v>44</v>
      </c>
      <c r="B89" s="2" t="s">
        <v>368</v>
      </c>
      <c r="C89" s="322">
        <v>11.087023728813561</v>
      </c>
    </row>
    <row r="90" spans="1:3">
      <c r="A90" s="3" t="s">
        <v>3</v>
      </c>
      <c r="B90" s="3">
        <v>0</v>
      </c>
      <c r="C90" s="19"/>
    </row>
    <row r="91" spans="1:3">
      <c r="A91" s="7" t="s">
        <v>75</v>
      </c>
      <c r="B91" s="7" t="s">
        <v>1</v>
      </c>
      <c r="C91" s="20"/>
    </row>
    <row r="92" spans="1:3">
      <c r="A92" s="2">
        <v>2602</v>
      </c>
      <c r="B92" s="2" t="s">
        <v>76</v>
      </c>
      <c r="C92" s="322">
        <v>25.407762711864404</v>
      </c>
    </row>
    <row r="93" spans="1:3">
      <c r="A93" s="2">
        <v>2600</v>
      </c>
      <c r="B93" s="2" t="s">
        <v>77</v>
      </c>
      <c r="C93" s="322">
        <v>21.71208813559322</v>
      </c>
    </row>
    <row r="94" spans="1:3">
      <c r="A94" s="2">
        <v>2959</v>
      </c>
      <c r="B94" s="2" t="s">
        <v>78</v>
      </c>
      <c r="C94" s="322">
        <v>21.71208813559322</v>
      </c>
    </row>
    <row r="95" spans="1:3">
      <c r="A95" s="3" t="s">
        <v>3</v>
      </c>
      <c r="B95" s="3">
        <v>0</v>
      </c>
      <c r="C95" s="19"/>
    </row>
    <row r="96" spans="1:3">
      <c r="A96" s="7" t="s">
        <v>79</v>
      </c>
      <c r="B96" s="7" t="s">
        <v>1</v>
      </c>
      <c r="C96" s="20"/>
    </row>
    <row r="97" spans="1:3">
      <c r="A97" s="2">
        <v>3217</v>
      </c>
      <c r="B97" s="2" t="s">
        <v>80</v>
      </c>
      <c r="C97" s="322">
        <v>36.494786440677963</v>
      </c>
    </row>
    <row r="98" spans="1:3">
      <c r="A98" s="2">
        <v>2866</v>
      </c>
      <c r="B98" s="2" t="s">
        <v>81</v>
      </c>
      <c r="C98" s="322">
        <v>116.64472881355933</v>
      </c>
    </row>
    <row r="99" spans="1:3">
      <c r="A99" s="3" t="s">
        <v>3</v>
      </c>
      <c r="B99" s="3">
        <v>0</v>
      </c>
      <c r="C99" s="19"/>
    </row>
    <row r="100" spans="1:3">
      <c r="A100" s="7" t="s">
        <v>82</v>
      </c>
      <c r="B100" s="7" t="s">
        <v>1</v>
      </c>
      <c r="C100" s="20"/>
    </row>
    <row r="101" spans="1:3">
      <c r="A101" s="2">
        <v>2339</v>
      </c>
      <c r="B101" s="2" t="s">
        <v>83</v>
      </c>
      <c r="C101" s="322">
        <v>62.826467796610167</v>
      </c>
    </row>
    <row r="102" spans="1:3">
      <c r="A102" s="2">
        <v>2419</v>
      </c>
      <c r="B102" s="2" t="s">
        <v>84</v>
      </c>
      <c r="C102" s="322">
        <v>80.149942372881341</v>
      </c>
    </row>
    <row r="103" spans="1:3">
      <c r="A103" s="2">
        <v>3200</v>
      </c>
      <c r="B103" s="2" t="s">
        <v>85</v>
      </c>
      <c r="C103" s="322">
        <v>60.054711864406777</v>
      </c>
    </row>
    <row r="104" spans="1:3">
      <c r="A104" s="2">
        <v>3201</v>
      </c>
      <c r="B104" s="2" t="s">
        <v>86</v>
      </c>
      <c r="C104" s="322">
        <v>77.378186440677979</v>
      </c>
    </row>
    <row r="105" spans="1:3">
      <c r="A105" s="3" t="s">
        <v>3</v>
      </c>
      <c r="B105" s="3">
        <v>0</v>
      </c>
      <c r="C105" s="19"/>
    </row>
    <row r="106" spans="1:3">
      <c r="A106" s="7" t="s">
        <v>87</v>
      </c>
      <c r="B106" s="7" t="s">
        <v>1</v>
      </c>
      <c r="C106" s="20"/>
    </row>
    <row r="107" spans="1:3">
      <c r="A107" s="6">
        <v>2994</v>
      </c>
      <c r="B107" s="6" t="s">
        <v>88</v>
      </c>
      <c r="C107" s="322">
        <v>83.383657627118637</v>
      </c>
    </row>
    <row r="108" spans="1:3">
      <c r="A108" s="6">
        <v>1177</v>
      </c>
      <c r="B108" s="6" t="s">
        <v>89</v>
      </c>
      <c r="C108" s="322">
        <v>88.927169491525433</v>
      </c>
    </row>
    <row r="109" spans="1:3">
      <c r="A109" s="6">
        <v>2774</v>
      </c>
      <c r="B109" s="6" t="s">
        <v>90</v>
      </c>
      <c r="C109" s="322">
        <v>93.084803389830512</v>
      </c>
    </row>
    <row r="110" spans="1:3">
      <c r="A110" s="2" t="s">
        <v>91</v>
      </c>
      <c r="B110" s="2" t="s">
        <v>369</v>
      </c>
      <c r="C110" s="322">
        <v>24.528813559322032</v>
      </c>
    </row>
    <row r="111" spans="1:3">
      <c r="A111" s="16" t="s">
        <v>3</v>
      </c>
      <c r="B111" s="16">
        <v>0</v>
      </c>
      <c r="C111" s="21"/>
    </row>
    <row r="112" spans="1:3">
      <c r="A112" s="7" t="s">
        <v>92</v>
      </c>
      <c r="B112" s="7" t="s">
        <v>1</v>
      </c>
      <c r="C112" s="20"/>
    </row>
    <row r="113" spans="1:3">
      <c r="A113" s="4">
        <v>2410</v>
      </c>
      <c r="B113" s="4" t="s">
        <v>93</v>
      </c>
      <c r="C113" s="322">
        <v>116.18276949152542</v>
      </c>
    </row>
    <row r="114" spans="1:3">
      <c r="A114" s="2">
        <v>2561</v>
      </c>
      <c r="B114" s="2" t="s">
        <v>94</v>
      </c>
      <c r="C114" s="322">
        <v>261.81544576271187</v>
      </c>
    </row>
    <row r="115" spans="1:3">
      <c r="A115" s="2">
        <v>2310</v>
      </c>
      <c r="B115" s="2" t="s">
        <v>95</v>
      </c>
      <c r="C115" s="322">
        <v>112.37160508474575</v>
      </c>
    </row>
    <row r="116" spans="1:3">
      <c r="A116" s="2">
        <v>2431</v>
      </c>
      <c r="B116" s="2" t="s">
        <v>96</v>
      </c>
      <c r="C116" s="322">
        <v>259.04368983050847</v>
      </c>
    </row>
    <row r="117" spans="1:3">
      <c r="A117" s="3" t="s">
        <v>3</v>
      </c>
      <c r="B117" s="3">
        <v>0</v>
      </c>
      <c r="C117" s="316"/>
    </row>
    <row r="118" spans="1:3">
      <c r="A118" s="7" t="s">
        <v>97</v>
      </c>
      <c r="B118" s="7" t="s">
        <v>1</v>
      </c>
      <c r="C118" s="20"/>
    </row>
    <row r="119" spans="1:3">
      <c r="A119" s="2">
        <v>2067</v>
      </c>
      <c r="B119" s="2" t="s">
        <v>98</v>
      </c>
      <c r="C119" s="322">
        <v>145.286206779661</v>
      </c>
    </row>
    <row r="120" spans="1:3">
      <c r="A120" s="3" t="s">
        <v>3</v>
      </c>
      <c r="B120" s="3">
        <v>0</v>
      </c>
      <c r="C120" s="19"/>
    </row>
    <row r="121" spans="1:3">
      <c r="A121" s="7" t="s">
        <v>99</v>
      </c>
      <c r="B121" s="7" t="s">
        <v>1</v>
      </c>
      <c r="C121" s="20"/>
    </row>
    <row r="122" spans="1:3">
      <c r="A122" s="2">
        <v>2122</v>
      </c>
      <c r="B122" s="2" t="s">
        <v>100</v>
      </c>
      <c r="C122" s="322">
        <v>111.6786661016949</v>
      </c>
    </row>
    <row r="123" spans="1:3">
      <c r="A123" s="17" t="s">
        <v>3</v>
      </c>
      <c r="B123" s="17">
        <v>0</v>
      </c>
      <c r="C123" s="323"/>
    </row>
    <row r="124" spans="1:3" ht="15.75">
      <c r="A124" s="10" t="s">
        <v>101</v>
      </c>
      <c r="B124" s="10" t="s">
        <v>382</v>
      </c>
      <c r="C124" s="319" t="s">
        <v>372</v>
      </c>
    </row>
    <row r="125" spans="1:3">
      <c r="A125" s="3"/>
      <c r="B125" s="3"/>
      <c r="C125" s="320"/>
    </row>
    <row r="126" spans="1:3">
      <c r="A126" s="7" t="s">
        <v>102</v>
      </c>
      <c r="B126" s="7" t="s">
        <v>1</v>
      </c>
      <c r="C126" s="321"/>
    </row>
    <row r="127" spans="1:3">
      <c r="A127" s="2">
        <v>3380</v>
      </c>
      <c r="B127" s="2" t="s">
        <v>103</v>
      </c>
      <c r="C127" s="322">
        <v>666.60730169491535</v>
      </c>
    </row>
    <row r="128" spans="1:3">
      <c r="A128" s="3" t="s">
        <v>4</v>
      </c>
      <c r="B128" s="3" t="s">
        <v>4</v>
      </c>
      <c r="C128" s="19"/>
    </row>
    <row r="129" spans="1:3">
      <c r="A129" s="7" t="s">
        <v>104</v>
      </c>
      <c r="B129" s="7" t="s">
        <v>1</v>
      </c>
      <c r="C129" s="20"/>
    </row>
    <row r="130" spans="1:3">
      <c r="A130" s="2">
        <v>3390</v>
      </c>
      <c r="B130" s="2" t="s">
        <v>105</v>
      </c>
      <c r="C130" s="322">
        <v>623.64508474576269</v>
      </c>
    </row>
    <row r="131" spans="1:3">
      <c r="A131" s="3" t="s">
        <v>4</v>
      </c>
      <c r="B131" s="3" t="s">
        <v>4</v>
      </c>
      <c r="C131" s="19"/>
    </row>
    <row r="132" spans="1:3">
      <c r="A132" s="7" t="s">
        <v>106</v>
      </c>
      <c r="B132" s="7" t="s">
        <v>1</v>
      </c>
      <c r="C132" s="20"/>
    </row>
    <row r="133" spans="1:3">
      <c r="A133" s="2">
        <v>3360</v>
      </c>
      <c r="B133" s="2" t="s">
        <v>107</v>
      </c>
      <c r="C133" s="322">
        <v>203.72406101694912</v>
      </c>
    </row>
    <row r="134" spans="1:3">
      <c r="A134" s="2">
        <v>3365</v>
      </c>
      <c r="B134" s="2" t="s">
        <v>108</v>
      </c>
      <c r="C134" s="322">
        <v>224.51223050847454</v>
      </c>
    </row>
    <row r="135" spans="1:3">
      <c r="A135" s="3" t="s">
        <v>4</v>
      </c>
      <c r="B135" s="3" t="s">
        <v>4</v>
      </c>
      <c r="C135" s="316"/>
    </row>
    <row r="136" spans="1:3">
      <c r="A136" s="7" t="s">
        <v>109</v>
      </c>
      <c r="B136" s="7" t="s">
        <v>1</v>
      </c>
      <c r="C136" s="20"/>
    </row>
    <row r="137" spans="1:3">
      <c r="A137" s="2">
        <v>3335</v>
      </c>
      <c r="B137" s="2" t="s">
        <v>110</v>
      </c>
      <c r="C137" s="322">
        <v>381.11644067796607</v>
      </c>
    </row>
    <row r="138" spans="1:3">
      <c r="A138" s="2">
        <v>3330</v>
      </c>
      <c r="B138" s="2" t="s">
        <v>111</v>
      </c>
      <c r="C138" s="322">
        <v>337.59987254237291</v>
      </c>
    </row>
    <row r="139" spans="1:3">
      <c r="A139" s="3" t="s">
        <v>4</v>
      </c>
      <c r="B139" s="3" t="s">
        <v>4</v>
      </c>
      <c r="C139" s="19"/>
    </row>
    <row r="140" spans="1:3">
      <c r="A140" s="7" t="s">
        <v>112</v>
      </c>
      <c r="B140" s="7" t="s">
        <v>1</v>
      </c>
      <c r="C140" s="20"/>
    </row>
    <row r="141" spans="1:3">
      <c r="A141" s="2">
        <v>3260</v>
      </c>
      <c r="B141" s="2" t="s">
        <v>113</v>
      </c>
      <c r="C141" s="322">
        <v>243.91452203389829</v>
      </c>
    </row>
    <row r="142" spans="1:3">
      <c r="A142" s="2">
        <v>3261</v>
      </c>
      <c r="B142" s="2" t="s">
        <v>114</v>
      </c>
      <c r="C142" s="322">
        <v>256.38742372881364</v>
      </c>
    </row>
    <row r="143" spans="1:3">
      <c r="A143" s="2" t="s">
        <v>27</v>
      </c>
      <c r="B143" s="2" t="s">
        <v>367</v>
      </c>
      <c r="C143" s="322">
        <v>9.8115254237288152</v>
      </c>
    </row>
    <row r="144" spans="1:3">
      <c r="A144" s="3" t="s">
        <v>4</v>
      </c>
      <c r="B144" s="3" t="s">
        <v>4</v>
      </c>
      <c r="C144" s="19"/>
    </row>
    <row r="145" spans="1:3">
      <c r="A145" s="7" t="s">
        <v>115</v>
      </c>
      <c r="B145" s="7" t="s">
        <v>1</v>
      </c>
      <c r="C145" s="20"/>
    </row>
    <row r="146" spans="1:3">
      <c r="A146" s="2">
        <v>3370</v>
      </c>
      <c r="B146" s="2" t="s">
        <v>116</v>
      </c>
      <c r="C146" s="322">
        <v>374.18705084745767</v>
      </c>
    </row>
    <row r="147" spans="1:3">
      <c r="A147" s="3" t="s">
        <v>4</v>
      </c>
      <c r="B147" s="3" t="s">
        <v>4</v>
      </c>
      <c r="C147" s="19"/>
    </row>
    <row r="148" spans="1:3">
      <c r="A148" s="7" t="s">
        <v>117</v>
      </c>
      <c r="B148" s="7" t="s">
        <v>1</v>
      </c>
      <c r="C148" s="20"/>
    </row>
    <row r="149" spans="1:3">
      <c r="A149" s="2">
        <v>2040</v>
      </c>
      <c r="B149" s="2" t="s">
        <v>118</v>
      </c>
      <c r="C149" s="18">
        <v>224.51223050847454</v>
      </c>
    </row>
    <row r="150" spans="1:3">
      <c r="A150" s="2">
        <v>3004</v>
      </c>
      <c r="B150" s="2" t="s">
        <v>119</v>
      </c>
      <c r="C150" s="18">
        <v>291.03437288135592</v>
      </c>
    </row>
    <row r="151" spans="1:3">
      <c r="A151" s="2">
        <v>6341</v>
      </c>
      <c r="B151" s="2" t="s">
        <v>120</v>
      </c>
      <c r="C151" s="18">
        <f>C150+C149+C221</f>
        <v>735.9011999999999</v>
      </c>
    </row>
    <row r="152" spans="1:3">
      <c r="A152" s="2">
        <v>2511</v>
      </c>
      <c r="B152" s="2" t="s">
        <v>121</v>
      </c>
      <c r="C152" s="18">
        <v>239.75688813559321</v>
      </c>
    </row>
    <row r="153" spans="1:3">
      <c r="A153" s="2">
        <v>3111</v>
      </c>
      <c r="B153" s="2" t="s">
        <v>122</v>
      </c>
      <c r="C153" s="18">
        <v>310.43666440677964</v>
      </c>
    </row>
    <row r="154" spans="1:3">
      <c r="A154" s="2">
        <v>6342</v>
      </c>
      <c r="B154" s="2" t="s">
        <v>123</v>
      </c>
      <c r="C154" s="18">
        <f>C152+C153+C221</f>
        <v>770.54814915254224</v>
      </c>
    </row>
    <row r="155" spans="1:3">
      <c r="A155" s="3" t="s">
        <v>4</v>
      </c>
      <c r="B155" s="3" t="s">
        <v>4</v>
      </c>
      <c r="C155" s="19"/>
    </row>
    <row r="156" spans="1:3">
      <c r="A156" s="7" t="s">
        <v>124</v>
      </c>
      <c r="B156" s="7" t="s">
        <v>1</v>
      </c>
      <c r="C156" s="20"/>
    </row>
    <row r="157" spans="1:3">
      <c r="A157" s="2">
        <v>2240</v>
      </c>
      <c r="B157" s="2" t="s">
        <v>125</v>
      </c>
      <c r="C157" s="18">
        <v>220.35459661016947</v>
      </c>
    </row>
    <row r="158" spans="1:3">
      <c r="A158" s="2">
        <v>1030</v>
      </c>
      <c r="B158" s="2" t="s">
        <v>126</v>
      </c>
      <c r="C158" s="18">
        <v>413.88475525423729</v>
      </c>
    </row>
    <row r="159" spans="1:3">
      <c r="A159" s="2">
        <v>6101</v>
      </c>
      <c r="B159" s="2" t="s">
        <v>127</v>
      </c>
      <c r="C159" s="18">
        <f>C157+C158+C221</f>
        <v>854.59394847457622</v>
      </c>
    </row>
    <row r="160" spans="1:3">
      <c r="A160" s="2">
        <v>2239</v>
      </c>
      <c r="B160" s="2" t="s">
        <v>128</v>
      </c>
      <c r="C160" s="18">
        <v>210.65345084745758</v>
      </c>
    </row>
    <row r="161" spans="1:3">
      <c r="A161" s="2">
        <v>1029</v>
      </c>
      <c r="B161" s="2" t="s">
        <v>129</v>
      </c>
      <c r="C161" s="18">
        <v>390.58660677966094</v>
      </c>
    </row>
    <row r="162" spans="1:3">
      <c r="A162" s="2">
        <v>6100</v>
      </c>
      <c r="B162" s="2" t="s">
        <v>130</v>
      </c>
      <c r="C162" s="18">
        <f>C160+C161+C221</f>
        <v>821.59465423728795</v>
      </c>
    </row>
    <row r="163" spans="1:3">
      <c r="A163" s="2">
        <v>2241</v>
      </c>
      <c r="B163" s="2" t="s">
        <v>131</v>
      </c>
      <c r="C163" s="18">
        <v>220.35459661016947</v>
      </c>
    </row>
    <row r="164" spans="1:3">
      <c r="A164" s="2">
        <v>1031</v>
      </c>
      <c r="B164" s="2" t="s">
        <v>132</v>
      </c>
      <c r="C164" s="18">
        <v>413.88475525423729</v>
      </c>
    </row>
    <row r="165" spans="1:3">
      <c r="A165" s="2">
        <v>6102</v>
      </c>
      <c r="B165" s="2" t="s">
        <v>133</v>
      </c>
      <c r="C165" s="18">
        <f>C164+C163+C221</f>
        <v>854.59394847457622</v>
      </c>
    </row>
    <row r="166" spans="1:3">
      <c r="A166" s="2">
        <v>2242</v>
      </c>
      <c r="B166" s="2" t="s">
        <v>134</v>
      </c>
      <c r="C166" s="18">
        <v>210.65345084745758</v>
      </c>
    </row>
    <row r="167" spans="1:3">
      <c r="A167" s="2">
        <v>1039</v>
      </c>
      <c r="B167" s="2" t="s">
        <v>135</v>
      </c>
      <c r="C167" s="18">
        <v>390.58660677966094</v>
      </c>
    </row>
    <row r="168" spans="1:3">
      <c r="A168" s="2">
        <v>6114</v>
      </c>
      <c r="B168" s="2" t="s">
        <v>136</v>
      </c>
      <c r="C168" s="18">
        <f>C166+C167</f>
        <v>601.24005762711852</v>
      </c>
    </row>
    <row r="169" spans="1:3">
      <c r="A169" s="3" t="s">
        <v>4</v>
      </c>
      <c r="B169" s="3" t="s">
        <v>4</v>
      </c>
      <c r="C169" s="19"/>
    </row>
    <row r="170" spans="1:3">
      <c r="A170" s="7" t="s">
        <v>137</v>
      </c>
      <c r="B170" s="7" t="s">
        <v>1</v>
      </c>
      <c r="C170" s="20"/>
    </row>
    <row r="171" spans="1:3">
      <c r="A171" s="2">
        <v>3340</v>
      </c>
      <c r="B171" s="2" t="s">
        <v>138</v>
      </c>
      <c r="C171" s="18">
        <v>725.59909830508491</v>
      </c>
    </row>
    <row r="172" spans="1:3">
      <c r="A172" s="2">
        <v>2754</v>
      </c>
      <c r="B172" s="2" t="s">
        <v>139</v>
      </c>
      <c r="C172" s="18">
        <v>657.53164067796627</v>
      </c>
    </row>
    <row r="173" spans="1:3">
      <c r="A173" s="2">
        <v>6297</v>
      </c>
      <c r="B173" s="2" t="s">
        <v>140</v>
      </c>
      <c r="C173" s="18">
        <f>C172+C175+C224</f>
        <v>1542.5197871186444</v>
      </c>
    </row>
    <row r="174" spans="1:3">
      <c r="A174" s="2">
        <v>2215</v>
      </c>
      <c r="B174" s="2" t="s">
        <v>141</v>
      </c>
      <c r="C174" s="18">
        <v>589.46418305084751</v>
      </c>
    </row>
    <row r="175" spans="1:3">
      <c r="A175" s="2">
        <v>1092</v>
      </c>
      <c r="B175" s="2" t="s">
        <v>142</v>
      </c>
      <c r="C175" s="18">
        <v>772.73203118644074</v>
      </c>
    </row>
    <row r="176" spans="1:3">
      <c r="A176" s="3" t="s">
        <v>4</v>
      </c>
      <c r="B176" s="3" t="s">
        <v>4</v>
      </c>
      <c r="C176" s="19"/>
    </row>
    <row r="177" spans="1:3">
      <c r="A177" s="7" t="s">
        <v>143</v>
      </c>
      <c r="B177" s="7" t="s">
        <v>1</v>
      </c>
      <c r="C177" s="20"/>
    </row>
    <row r="178" spans="1:3">
      <c r="A178" s="2">
        <v>2158</v>
      </c>
      <c r="B178" s="2" t="s">
        <v>144</v>
      </c>
      <c r="C178" s="18">
        <v>880.42987525423746</v>
      </c>
    </row>
    <row r="179" spans="1:3">
      <c r="A179" s="2">
        <v>1036</v>
      </c>
      <c r="B179" s="2" t="s">
        <v>145</v>
      </c>
      <c r="C179" s="18">
        <v>1031.9026576271187</v>
      </c>
    </row>
    <row r="180" spans="1:3">
      <c r="A180" s="2">
        <v>6089</v>
      </c>
      <c r="B180" s="2" t="s">
        <v>373</v>
      </c>
      <c r="C180" s="18">
        <f>C178+C179+C222</f>
        <v>2438.9661600000004</v>
      </c>
    </row>
    <row r="181" spans="1:3">
      <c r="A181" s="2">
        <v>6238</v>
      </c>
      <c r="B181" s="2" t="s">
        <v>146</v>
      </c>
      <c r="C181" s="18">
        <f>C178+C179+C221</f>
        <v>2132.6871294915259</v>
      </c>
    </row>
    <row r="182" spans="1:3">
      <c r="A182" s="2">
        <v>2786</v>
      </c>
      <c r="B182" s="2" t="s">
        <v>147</v>
      </c>
      <c r="C182" s="18">
        <v>890.32234576271208</v>
      </c>
    </row>
    <row r="183" spans="1:3">
      <c r="A183" s="2">
        <v>1146</v>
      </c>
      <c r="B183" s="2" t="s">
        <v>148</v>
      </c>
      <c r="C183" s="18">
        <v>1031.9026576271187</v>
      </c>
    </row>
    <row r="184" spans="1:3">
      <c r="A184" s="2">
        <v>6267</v>
      </c>
      <c r="B184" s="2" t="s">
        <v>149</v>
      </c>
      <c r="C184" s="18">
        <f>C182+C183+C221</f>
        <v>2142.5796000000005</v>
      </c>
    </row>
    <row r="185" spans="1:3">
      <c r="A185" s="2">
        <v>2636</v>
      </c>
      <c r="B185" s="2" t="s">
        <v>150</v>
      </c>
      <c r="C185" s="18">
        <v>880.42987525423746</v>
      </c>
    </row>
    <row r="186" spans="1:3">
      <c r="A186" s="2">
        <v>1119</v>
      </c>
      <c r="B186" s="2" t="s">
        <v>151</v>
      </c>
      <c r="C186" s="18">
        <v>1031.9026576271187</v>
      </c>
    </row>
    <row r="187" spans="1:3">
      <c r="A187" s="2" t="s">
        <v>152</v>
      </c>
      <c r="B187" s="2" t="s">
        <v>153</v>
      </c>
      <c r="C187" s="18">
        <v>1056.4069423728815</v>
      </c>
    </row>
    <row r="188" spans="1:3">
      <c r="A188" s="2">
        <v>6205</v>
      </c>
      <c r="B188" s="2" t="s">
        <v>154</v>
      </c>
      <c r="C188" s="18">
        <f>C185+C187+C221</f>
        <v>2157.1914142372884</v>
      </c>
    </row>
    <row r="189" spans="1:3">
      <c r="A189" s="2">
        <v>6206</v>
      </c>
      <c r="B189" s="2" t="s">
        <v>155</v>
      </c>
      <c r="C189" s="18">
        <f>C185+C186+C221</f>
        <v>2132.6871294915259</v>
      </c>
    </row>
    <row r="190" spans="1:3">
      <c r="A190" s="2">
        <v>6151</v>
      </c>
      <c r="B190" s="2" t="s">
        <v>374</v>
      </c>
      <c r="C190" s="18">
        <f>C185+C187+C222</f>
        <v>2463.470444745763</v>
      </c>
    </row>
    <row r="191" spans="1:3">
      <c r="A191" s="2">
        <v>6179</v>
      </c>
      <c r="B191" s="2" t="s">
        <v>375</v>
      </c>
      <c r="C191" s="18">
        <f>C185+C186+C222</f>
        <v>2438.9661600000004</v>
      </c>
    </row>
    <row r="192" spans="1:3">
      <c r="A192" s="3" t="s">
        <v>4</v>
      </c>
      <c r="B192" s="3" t="s">
        <v>4</v>
      </c>
      <c r="C192" s="19"/>
    </row>
    <row r="193" spans="1:3">
      <c r="A193" s="7" t="s">
        <v>156</v>
      </c>
      <c r="B193" s="7" t="s">
        <v>1</v>
      </c>
      <c r="C193" s="20"/>
    </row>
    <row r="194" spans="1:3">
      <c r="A194" s="2">
        <v>2709</v>
      </c>
      <c r="B194" s="2" t="s">
        <v>157</v>
      </c>
      <c r="C194" s="18">
        <v>672.52038101694905</v>
      </c>
    </row>
    <row r="195" spans="1:3">
      <c r="A195" s="2" t="s">
        <v>158</v>
      </c>
      <c r="B195" s="2" t="s">
        <v>370</v>
      </c>
      <c r="C195" s="18">
        <v>38.804583050847455</v>
      </c>
    </row>
    <row r="196" spans="1:3">
      <c r="A196" s="3" t="s">
        <v>4</v>
      </c>
      <c r="B196" s="3" t="s">
        <v>4</v>
      </c>
      <c r="C196" s="19"/>
    </row>
    <row r="197" spans="1:3">
      <c r="A197" s="7" t="s">
        <v>159</v>
      </c>
      <c r="B197" s="7" t="s">
        <v>1</v>
      </c>
      <c r="C197" s="20"/>
    </row>
    <row r="198" spans="1:3">
      <c r="A198" s="2">
        <v>2400</v>
      </c>
      <c r="B198" s="2" t="s">
        <v>160</v>
      </c>
      <c r="C198" s="18">
        <v>1171.0668813559323</v>
      </c>
    </row>
    <row r="199" spans="1:3">
      <c r="A199" s="2">
        <v>1240</v>
      </c>
      <c r="B199" s="2" t="s">
        <v>161</v>
      </c>
      <c r="C199" s="18">
        <v>1554.9550779661015</v>
      </c>
    </row>
    <row r="200" spans="1:3">
      <c r="A200" s="2" t="s">
        <v>162</v>
      </c>
      <c r="B200" s="2" t="s">
        <v>163</v>
      </c>
      <c r="C200" s="18">
        <v>1818.2718915254236</v>
      </c>
    </row>
    <row r="201" spans="1:3">
      <c r="A201" s="2">
        <v>6252</v>
      </c>
      <c r="B201" s="2" t="s">
        <v>164</v>
      </c>
      <c r="C201" s="18">
        <f>C198+C200+C220</f>
        <v>3509.0430101694915</v>
      </c>
    </row>
    <row r="202" spans="1:3">
      <c r="A202" s="2">
        <v>6253</v>
      </c>
      <c r="B202" s="2" t="s">
        <v>165</v>
      </c>
      <c r="C202" s="18">
        <f>C198+C199+C220</f>
        <v>3245.7261966101692</v>
      </c>
    </row>
    <row r="203" spans="1:3">
      <c r="A203" s="3" t="s">
        <v>4</v>
      </c>
      <c r="B203" s="3" t="s">
        <v>4</v>
      </c>
      <c r="C203" s="19"/>
    </row>
    <row r="204" spans="1:3">
      <c r="A204" s="7" t="s">
        <v>166</v>
      </c>
      <c r="B204" s="7" t="s">
        <v>1</v>
      </c>
      <c r="C204" s="20"/>
    </row>
    <row r="205" spans="1:3">
      <c r="A205" s="2">
        <v>3350</v>
      </c>
      <c r="B205" s="2" t="s">
        <v>167</v>
      </c>
      <c r="C205" s="18">
        <v>1241.5177220338983</v>
      </c>
    </row>
    <row r="206" spans="1:3">
      <c r="A206" s="2">
        <v>2159</v>
      </c>
      <c r="B206" s="2" t="s">
        <v>168</v>
      </c>
      <c r="C206" s="18">
        <v>1110.0514576271189</v>
      </c>
    </row>
    <row r="207" spans="1:3">
      <c r="A207" s="2">
        <v>1037</v>
      </c>
      <c r="B207" s="2" t="s">
        <v>169</v>
      </c>
      <c r="C207" s="18">
        <v>1489.941457627119</v>
      </c>
    </row>
    <row r="208" spans="1:3">
      <c r="A208" s="2" t="s">
        <v>170</v>
      </c>
      <c r="B208" s="2" t="s">
        <v>171</v>
      </c>
      <c r="C208" s="18">
        <v>1769.9991864406782</v>
      </c>
    </row>
    <row r="209" spans="1:3">
      <c r="A209" s="2">
        <v>6239</v>
      </c>
      <c r="B209" s="2" t="s">
        <v>172</v>
      </c>
      <c r="C209" s="18">
        <f>C206+C208+C220</f>
        <v>3399.7548813559329</v>
      </c>
    </row>
    <row r="210" spans="1:3">
      <c r="A210" s="2">
        <v>6240</v>
      </c>
      <c r="B210" s="2" t="s">
        <v>173</v>
      </c>
      <c r="C210" s="18">
        <f>C206+C207+C220</f>
        <v>3119.6971525423737</v>
      </c>
    </row>
    <row r="211" spans="1:3">
      <c r="A211" s="3" t="s">
        <v>4</v>
      </c>
      <c r="B211" s="3" t="s">
        <v>4</v>
      </c>
      <c r="C211" s="19"/>
    </row>
    <row r="212" spans="1:3" ht="15.75">
      <c r="A212" s="7" t="s">
        <v>174</v>
      </c>
      <c r="B212" s="25" t="s">
        <v>381</v>
      </c>
      <c r="C212" s="20"/>
    </row>
    <row r="213" spans="1:3">
      <c r="A213" s="8"/>
      <c r="B213" s="8"/>
      <c r="C213" s="22"/>
    </row>
    <row r="214" spans="1:3">
      <c r="A214" s="7" t="s">
        <v>174</v>
      </c>
      <c r="B214" s="7" t="s">
        <v>1</v>
      </c>
      <c r="C214" s="20"/>
    </row>
    <row r="215" spans="1:3">
      <c r="A215" s="2" t="s">
        <v>175</v>
      </c>
      <c r="B215" s="2" t="s">
        <v>176</v>
      </c>
      <c r="C215" s="18">
        <v>929.92411525423722</v>
      </c>
    </row>
    <row r="216" spans="1:3">
      <c r="A216" s="2" t="s">
        <v>177</v>
      </c>
      <c r="B216" s="2" t="s">
        <v>178</v>
      </c>
      <c r="C216" s="18">
        <v>1006.1474033898304</v>
      </c>
    </row>
    <row r="217" spans="1:3">
      <c r="A217" s="7" t="s">
        <v>174</v>
      </c>
      <c r="B217" s="7" t="s">
        <v>1</v>
      </c>
      <c r="C217" s="20"/>
    </row>
    <row r="218" spans="1:3">
      <c r="A218" s="2" t="s">
        <v>179</v>
      </c>
      <c r="B218" s="2" t="s">
        <v>180</v>
      </c>
      <c r="C218" s="18">
        <v>31.875193220338986</v>
      </c>
    </row>
    <row r="219" spans="1:3">
      <c r="A219" s="2" t="s">
        <v>181</v>
      </c>
      <c r="B219" s="2" t="s">
        <v>182</v>
      </c>
      <c r="C219" s="18">
        <v>261.93093559322028</v>
      </c>
    </row>
    <row r="220" spans="1:3">
      <c r="A220" s="2" t="s">
        <v>183</v>
      </c>
      <c r="B220" s="2" t="s">
        <v>184</v>
      </c>
      <c r="C220" s="18">
        <v>519.70423728813557</v>
      </c>
    </row>
    <row r="221" spans="1:3">
      <c r="A221" s="2" t="s">
        <v>185</v>
      </c>
      <c r="B221" s="2" t="s">
        <v>186</v>
      </c>
      <c r="C221" s="18">
        <v>220.35459661016947</v>
      </c>
    </row>
    <row r="222" spans="1:3">
      <c r="A222" s="2" t="s">
        <v>187</v>
      </c>
      <c r="B222" s="2" t="s">
        <v>188</v>
      </c>
      <c r="C222" s="18">
        <v>526.63362711864409</v>
      </c>
    </row>
    <row r="223" spans="1:3">
      <c r="A223" s="2" t="s">
        <v>189</v>
      </c>
      <c r="B223" s="2" t="s">
        <v>190</v>
      </c>
      <c r="C223" s="18">
        <v>67.90802033898305</v>
      </c>
    </row>
    <row r="224" spans="1:3">
      <c r="A224" s="2" t="s">
        <v>191</v>
      </c>
      <c r="B224" s="2" t="s">
        <v>192</v>
      </c>
      <c r="C224" s="18">
        <v>112.25611525423727</v>
      </c>
    </row>
    <row r="225" spans="1:3">
      <c r="A225" s="2" t="s">
        <v>193</v>
      </c>
      <c r="B225" s="2" t="s">
        <v>194</v>
      </c>
      <c r="C225" s="18">
        <v>112.25611525423727</v>
      </c>
    </row>
    <row r="226" spans="1:3">
      <c r="A226" s="2" t="s">
        <v>195</v>
      </c>
      <c r="B226" s="2" t="s">
        <v>196</v>
      </c>
      <c r="C226" s="18">
        <v>97.011457627118631</v>
      </c>
    </row>
    <row r="227" spans="1:3">
      <c r="A227" s="3" t="s">
        <v>4</v>
      </c>
      <c r="B227" s="3" t="s">
        <v>4</v>
      </c>
      <c r="C227" s="19"/>
    </row>
    <row r="228" spans="1:3" ht="15.75">
      <c r="A228" s="10" t="s">
        <v>197</v>
      </c>
      <c r="B228" s="10" t="s">
        <v>379</v>
      </c>
      <c r="C228" s="319" t="s">
        <v>372</v>
      </c>
    </row>
    <row r="229" spans="1:3">
      <c r="A229" s="3"/>
      <c r="B229" s="3"/>
      <c r="C229" s="320"/>
    </row>
    <row r="230" spans="1:3">
      <c r="A230" s="7" t="s">
        <v>197</v>
      </c>
      <c r="B230" s="7" t="s">
        <v>1</v>
      </c>
      <c r="C230" s="321"/>
    </row>
    <row r="231" spans="1:3">
      <c r="A231" s="9" t="s">
        <v>198</v>
      </c>
      <c r="B231" s="9" t="s">
        <v>199</v>
      </c>
      <c r="C231" s="18">
        <v>649.97676610169481</v>
      </c>
    </row>
    <row r="232" spans="1:3">
      <c r="A232" s="9" t="s">
        <v>200</v>
      </c>
      <c r="B232" s="9" t="s">
        <v>201</v>
      </c>
      <c r="C232" s="18">
        <v>663.83554576271194</v>
      </c>
    </row>
    <row r="233" spans="1:3">
      <c r="A233" s="9" t="s">
        <v>202</v>
      </c>
      <c r="B233" s="9" t="s">
        <v>203</v>
      </c>
      <c r="C233" s="18">
        <v>504.4595796610169</v>
      </c>
    </row>
    <row r="234" spans="1:3">
      <c r="A234" s="9" t="s">
        <v>204</v>
      </c>
      <c r="B234" s="9" t="s">
        <v>205</v>
      </c>
      <c r="C234" s="18">
        <v>112.56408813559321</v>
      </c>
    </row>
    <row r="235" spans="1:3">
      <c r="A235" s="9" t="s">
        <v>206</v>
      </c>
      <c r="B235" s="9" t="s">
        <v>207</v>
      </c>
      <c r="C235" s="18">
        <v>225.12817627118642</v>
      </c>
    </row>
    <row r="236" spans="1:3">
      <c r="A236" s="9" t="s">
        <v>208</v>
      </c>
      <c r="B236" s="9" t="s">
        <v>209</v>
      </c>
      <c r="C236" s="18">
        <v>157.99008813559323</v>
      </c>
    </row>
    <row r="238" spans="1:3" ht="15.75">
      <c r="A238" s="10" t="s">
        <v>210</v>
      </c>
      <c r="B238" s="10" t="s">
        <v>380</v>
      </c>
      <c r="C238" s="319" t="s">
        <v>372</v>
      </c>
    </row>
    <row r="239" spans="1:3">
      <c r="A239" s="3"/>
      <c r="B239" s="3"/>
      <c r="C239" s="320"/>
    </row>
    <row r="240" spans="1:3">
      <c r="A240" s="7" t="s">
        <v>212</v>
      </c>
      <c r="B240" s="7" t="s">
        <v>1</v>
      </c>
      <c r="C240" s="321"/>
    </row>
    <row r="241" spans="1:3">
      <c r="A241" s="11" t="s">
        <v>213</v>
      </c>
      <c r="B241" s="11" t="s">
        <v>214</v>
      </c>
      <c r="C241" s="23">
        <v>876.90508474576279</v>
      </c>
    </row>
    <row r="242" spans="1:3">
      <c r="A242" s="11" t="s">
        <v>215</v>
      </c>
      <c r="B242" s="11" t="s">
        <v>216</v>
      </c>
      <c r="C242" s="23">
        <v>901.43389830508477</v>
      </c>
    </row>
    <row r="243" spans="1:3">
      <c r="A243" s="11" t="s">
        <v>217</v>
      </c>
      <c r="B243" s="11" t="s">
        <v>218</v>
      </c>
      <c r="C243" s="23">
        <v>901.43389830508477</v>
      </c>
    </row>
    <row r="244" spans="1:3">
      <c r="A244" s="3"/>
      <c r="B244" s="3"/>
      <c r="C244" s="320"/>
    </row>
    <row r="245" spans="1:3">
      <c r="A245" s="7" t="s">
        <v>219</v>
      </c>
      <c r="B245" s="7" t="s">
        <v>1</v>
      </c>
      <c r="C245" s="321"/>
    </row>
    <row r="246" spans="1:3">
      <c r="A246" s="2" t="s">
        <v>220</v>
      </c>
      <c r="B246" s="2" t="s">
        <v>221</v>
      </c>
      <c r="C246" s="18">
        <v>901.43389830508477</v>
      </c>
    </row>
    <row r="247" spans="1:3">
      <c r="A247" s="3"/>
      <c r="B247" s="3"/>
      <c r="C247" s="19"/>
    </row>
    <row r="248" spans="1:3">
      <c r="A248" s="7" t="s">
        <v>211</v>
      </c>
      <c r="B248" s="7" t="s">
        <v>1</v>
      </c>
      <c r="C248" s="20"/>
    </row>
    <row r="249" spans="1:3">
      <c r="A249" s="11" t="s">
        <v>222</v>
      </c>
      <c r="B249" s="11" t="s">
        <v>223</v>
      </c>
      <c r="C249" s="23">
        <v>587.46508474576285</v>
      </c>
    </row>
    <row r="250" spans="1:3">
      <c r="A250" s="2" t="s">
        <v>224</v>
      </c>
      <c r="B250" s="2" t="s">
        <v>225</v>
      </c>
      <c r="C250" s="18">
        <v>587.46508474576285</v>
      </c>
    </row>
    <row r="251" spans="1:3">
      <c r="A251" s="3"/>
      <c r="B251" s="3"/>
      <c r="C251" s="19"/>
    </row>
    <row r="252" spans="1:3">
      <c r="A252" s="7" t="s">
        <v>227</v>
      </c>
      <c r="B252" s="7" t="s">
        <v>1</v>
      </c>
      <c r="C252" s="20"/>
    </row>
    <row r="253" spans="1:3">
      <c r="A253" s="11" t="s">
        <v>228</v>
      </c>
      <c r="B253" s="11" t="s">
        <v>229</v>
      </c>
      <c r="C253" s="23">
        <v>275.58122033898309</v>
      </c>
    </row>
    <row r="254" spans="1:3">
      <c r="A254" s="3"/>
      <c r="B254" s="3"/>
      <c r="C254" s="19"/>
    </row>
    <row r="255" spans="1:3">
      <c r="A255" s="7" t="s">
        <v>230</v>
      </c>
      <c r="B255" s="7" t="s">
        <v>1</v>
      </c>
      <c r="C255" s="20"/>
    </row>
    <row r="256" spans="1:3">
      <c r="A256" s="11" t="s">
        <v>231</v>
      </c>
      <c r="B256" s="11" t="s">
        <v>232</v>
      </c>
      <c r="C256" s="23">
        <v>257.55254237288136</v>
      </c>
    </row>
    <row r="257" spans="1:3">
      <c r="A257" s="3"/>
      <c r="B257" s="3"/>
      <c r="C257" s="19"/>
    </row>
    <row r="258" spans="1:3">
      <c r="A258" s="7" t="s">
        <v>233</v>
      </c>
      <c r="B258" s="7" t="s">
        <v>1</v>
      </c>
      <c r="C258" s="20"/>
    </row>
    <row r="259" spans="1:3">
      <c r="A259" s="2" t="s">
        <v>234</v>
      </c>
      <c r="B259" s="2" t="s">
        <v>235</v>
      </c>
      <c r="C259" s="18">
        <v>282.02003389830514</v>
      </c>
    </row>
    <row r="260" spans="1:3">
      <c r="A260" s="3"/>
      <c r="B260" s="3"/>
      <c r="C260" s="19"/>
    </row>
    <row r="261" spans="1:3">
      <c r="A261" s="7" t="s">
        <v>236</v>
      </c>
      <c r="B261" s="7" t="s">
        <v>1</v>
      </c>
      <c r="C261" s="20"/>
    </row>
    <row r="262" spans="1:3">
      <c r="A262" s="2" t="s">
        <v>237</v>
      </c>
      <c r="B262" s="2" t="s">
        <v>238</v>
      </c>
      <c r="C262" s="18">
        <v>288.45884745762714</v>
      </c>
    </row>
    <row r="263" spans="1:3">
      <c r="A263" s="2" t="s">
        <v>239</v>
      </c>
      <c r="B263" s="2" t="s">
        <v>240</v>
      </c>
      <c r="C263" s="18">
        <v>248.5382033898305</v>
      </c>
    </row>
    <row r="264" spans="1:3">
      <c r="A264" s="2" t="s">
        <v>241</v>
      </c>
      <c r="B264" s="2" t="s">
        <v>242</v>
      </c>
      <c r="C264" s="18">
        <v>270.43016949152542</v>
      </c>
    </row>
    <row r="265" spans="1:3">
      <c r="A265" s="2" t="s">
        <v>243</v>
      </c>
      <c r="B265" s="2" t="s">
        <v>244</v>
      </c>
      <c r="C265" s="18">
        <v>334.81830508474582</v>
      </c>
    </row>
    <row r="266" spans="1:3">
      <c r="A266" s="2" t="s">
        <v>245</v>
      </c>
      <c r="B266" s="2" t="s">
        <v>246</v>
      </c>
      <c r="C266" s="18">
        <v>334.81830508474582</v>
      </c>
    </row>
    <row r="267" spans="1:3">
      <c r="A267" s="2" t="s">
        <v>247</v>
      </c>
      <c r="B267" s="2" t="s">
        <v>248</v>
      </c>
      <c r="C267" s="18">
        <v>391.4798644067796</v>
      </c>
    </row>
    <row r="268" spans="1:3">
      <c r="A268" s="3"/>
      <c r="B268" s="3"/>
      <c r="C268" s="19"/>
    </row>
    <row r="269" spans="1:3">
      <c r="A269" s="7" t="s">
        <v>249</v>
      </c>
      <c r="B269" s="7" t="s">
        <v>1</v>
      </c>
      <c r="C269" s="20"/>
    </row>
    <row r="270" spans="1:3">
      <c r="A270" s="2" t="s">
        <v>250</v>
      </c>
      <c r="B270" s="2" t="s">
        <v>251</v>
      </c>
      <c r="C270" s="18">
        <v>368.30013559322038</v>
      </c>
    </row>
    <row r="271" spans="1:3">
      <c r="A271" s="2" t="s">
        <v>252</v>
      </c>
      <c r="B271" s="2" t="s">
        <v>253</v>
      </c>
      <c r="C271" s="18">
        <v>401.78196610169499</v>
      </c>
    </row>
    <row r="272" spans="1:3">
      <c r="A272" s="3"/>
      <c r="B272" s="3"/>
      <c r="C272" s="19"/>
    </row>
    <row r="273" spans="1:3">
      <c r="A273" s="7" t="s">
        <v>254</v>
      </c>
      <c r="B273" s="7" t="s">
        <v>1</v>
      </c>
      <c r="C273" s="20"/>
    </row>
    <row r="274" spans="1:3">
      <c r="A274" s="2" t="s">
        <v>255</v>
      </c>
      <c r="B274" s="2" t="s">
        <v>256</v>
      </c>
      <c r="C274" s="18">
        <v>283.30779661016953</v>
      </c>
    </row>
    <row r="275" spans="1:3">
      <c r="A275" s="3"/>
      <c r="B275" s="3"/>
      <c r="C275" s="19"/>
    </row>
    <row r="276" spans="1:3">
      <c r="A276" s="7" t="s">
        <v>257</v>
      </c>
      <c r="B276" s="7" t="s">
        <v>1</v>
      </c>
      <c r="C276" s="20"/>
    </row>
    <row r="277" spans="1:3">
      <c r="A277" s="2" t="s">
        <v>258</v>
      </c>
      <c r="B277" s="2" t="s">
        <v>259</v>
      </c>
      <c r="C277" s="18">
        <v>289.74661016949153</v>
      </c>
    </row>
    <row r="278" spans="1:3">
      <c r="A278" s="3"/>
      <c r="B278" s="3"/>
      <c r="C278" s="19"/>
    </row>
    <row r="279" spans="1:3">
      <c r="A279" s="7" t="s">
        <v>260</v>
      </c>
      <c r="B279" s="7" t="s">
        <v>1</v>
      </c>
      <c r="C279" s="20"/>
    </row>
    <row r="280" spans="1:3">
      <c r="A280" s="11" t="s">
        <v>261</v>
      </c>
      <c r="B280" s="11" t="s">
        <v>262</v>
      </c>
      <c r="C280" s="23">
        <v>368.30013559322038</v>
      </c>
    </row>
    <row r="281" spans="1:3">
      <c r="A281" s="3"/>
      <c r="B281" s="3"/>
      <c r="C281" s="19"/>
    </row>
    <row r="282" spans="1:3">
      <c r="A282" s="7" t="s">
        <v>263</v>
      </c>
      <c r="B282" s="7" t="s">
        <v>1</v>
      </c>
      <c r="C282" s="20"/>
    </row>
    <row r="283" spans="1:3">
      <c r="A283" s="2" t="s">
        <v>264</v>
      </c>
      <c r="B283" s="2" t="s">
        <v>265</v>
      </c>
      <c r="C283" s="18">
        <v>231.79728813559328</v>
      </c>
    </row>
    <row r="284" spans="1:3">
      <c r="A284" s="3"/>
      <c r="B284" s="3"/>
      <c r="C284" s="19"/>
    </row>
    <row r="285" spans="1:3">
      <c r="A285" s="7" t="s">
        <v>266</v>
      </c>
      <c r="B285" s="7" t="s">
        <v>1</v>
      </c>
      <c r="C285" s="20"/>
    </row>
    <row r="286" spans="1:3">
      <c r="A286" s="2" t="s">
        <v>267</v>
      </c>
      <c r="B286" s="2" t="s">
        <v>268</v>
      </c>
      <c r="C286" s="18">
        <v>225.35847457627125</v>
      </c>
    </row>
    <row r="287" spans="1:3">
      <c r="A287" s="3"/>
      <c r="B287" s="3"/>
      <c r="C287" s="19"/>
    </row>
    <row r="288" spans="1:3">
      <c r="A288" s="7" t="s">
        <v>269</v>
      </c>
      <c r="B288" s="7" t="s">
        <v>1</v>
      </c>
      <c r="C288" s="20"/>
    </row>
    <row r="289" spans="1:3">
      <c r="A289" s="2" t="s">
        <v>270</v>
      </c>
      <c r="B289" s="2" t="s">
        <v>271</v>
      </c>
      <c r="C289" s="18">
        <v>261.41583050847458</v>
      </c>
    </row>
    <row r="290" spans="1:3">
      <c r="A290" s="3"/>
      <c r="B290" s="3"/>
      <c r="C290" s="19"/>
    </row>
    <row r="291" spans="1:3">
      <c r="A291" s="7" t="s">
        <v>272</v>
      </c>
      <c r="B291" s="7" t="s">
        <v>1</v>
      </c>
      <c r="C291" s="20"/>
    </row>
    <row r="292" spans="1:3">
      <c r="A292" s="2" t="s">
        <v>273</v>
      </c>
      <c r="B292" s="2" t="s">
        <v>274</v>
      </c>
      <c r="C292" s="18">
        <v>231.79728813559328</v>
      </c>
    </row>
    <row r="293" spans="1:3">
      <c r="A293" s="3"/>
      <c r="B293" s="3"/>
      <c r="C293" s="19"/>
    </row>
    <row r="294" spans="1:3">
      <c r="A294" s="7" t="s">
        <v>275</v>
      </c>
      <c r="B294" s="7" t="s">
        <v>1</v>
      </c>
      <c r="C294" s="20"/>
    </row>
    <row r="295" spans="1:3">
      <c r="A295" s="2" t="s">
        <v>276</v>
      </c>
      <c r="B295" s="2" t="s">
        <v>277</v>
      </c>
      <c r="C295" s="18">
        <v>218.91966101694922</v>
      </c>
    </row>
    <row r="296" spans="1:3">
      <c r="A296" s="3"/>
      <c r="B296" s="3"/>
      <c r="C296" s="19"/>
    </row>
    <row r="297" spans="1:3">
      <c r="A297" s="7" t="s">
        <v>278</v>
      </c>
      <c r="B297" s="7" t="s">
        <v>1</v>
      </c>
      <c r="C297" s="20"/>
    </row>
    <row r="298" spans="1:3">
      <c r="A298" s="2" t="s">
        <v>279</v>
      </c>
      <c r="B298" s="2" t="s">
        <v>280</v>
      </c>
      <c r="C298" s="18">
        <v>213.76861016949155</v>
      </c>
    </row>
    <row r="299" spans="1:3">
      <c r="A299" s="2" t="s">
        <v>281</v>
      </c>
      <c r="B299" s="2" t="s">
        <v>282</v>
      </c>
      <c r="C299" s="18">
        <v>231.79728813559328</v>
      </c>
    </row>
    <row r="300" spans="1:3">
      <c r="A300" s="3"/>
      <c r="B300" s="3"/>
      <c r="C300" s="19"/>
    </row>
    <row r="301" spans="1:3">
      <c r="A301" s="7" t="s">
        <v>283</v>
      </c>
      <c r="B301" s="7" t="s">
        <v>1</v>
      </c>
      <c r="C301" s="20"/>
    </row>
    <row r="302" spans="1:3">
      <c r="A302" s="2" t="s">
        <v>284</v>
      </c>
      <c r="B302" s="2" t="s">
        <v>285</v>
      </c>
      <c r="C302" s="18">
        <v>225.35847457627125</v>
      </c>
    </row>
    <row r="303" spans="1:3">
      <c r="A303" s="2" t="s">
        <v>286</v>
      </c>
      <c r="B303" s="2" t="s">
        <v>287</v>
      </c>
      <c r="C303" s="18">
        <v>334.81830508474582</v>
      </c>
    </row>
    <row r="304" spans="1:3">
      <c r="A304" s="3" t="s">
        <v>226</v>
      </c>
      <c r="B304" s="3" t="s">
        <v>226</v>
      </c>
      <c r="C304" s="19"/>
    </row>
    <row r="305" spans="1:3">
      <c r="A305" s="7" t="s">
        <v>288</v>
      </c>
      <c r="B305" s="7" t="s">
        <v>1</v>
      </c>
      <c r="C305" s="20"/>
    </row>
    <row r="306" spans="1:3">
      <c r="A306" s="2" t="s">
        <v>289</v>
      </c>
      <c r="B306" s="2" t="s">
        <v>290</v>
      </c>
      <c r="C306" s="18">
        <v>312.92633898305087</v>
      </c>
    </row>
    <row r="307" spans="1:3">
      <c r="A307" s="2" t="s">
        <v>291</v>
      </c>
      <c r="B307" s="2" t="s">
        <v>292</v>
      </c>
      <c r="C307" s="18">
        <v>261.41583050847458</v>
      </c>
    </row>
    <row r="308" spans="1:3">
      <c r="A308" s="3"/>
      <c r="B308" s="3"/>
      <c r="C308" s="19"/>
    </row>
    <row r="309" spans="1:3" ht="15.75">
      <c r="A309" s="10" t="s">
        <v>293</v>
      </c>
      <c r="B309" s="10" t="s">
        <v>378</v>
      </c>
      <c r="C309" s="24"/>
    </row>
    <row r="310" spans="1:3">
      <c r="A310" s="3"/>
      <c r="B310" s="3"/>
      <c r="C310" s="19"/>
    </row>
    <row r="311" spans="1:3">
      <c r="A311" s="7" t="s">
        <v>294</v>
      </c>
      <c r="B311" s="7" t="s">
        <v>1</v>
      </c>
      <c r="C311" s="20"/>
    </row>
    <row r="312" spans="1:3">
      <c r="A312" s="2" t="s">
        <v>295</v>
      </c>
      <c r="B312" s="2" t="s">
        <v>296</v>
      </c>
      <c r="C312" s="18">
        <v>463.59457627118655</v>
      </c>
    </row>
    <row r="313" spans="1:3">
      <c r="A313" s="2" t="s">
        <v>297</v>
      </c>
      <c r="B313" s="2" t="s">
        <v>298</v>
      </c>
      <c r="C313" s="18">
        <v>990.28952542372872</v>
      </c>
    </row>
    <row r="314" spans="1:3">
      <c r="A314" s="2" t="s">
        <v>299</v>
      </c>
      <c r="B314" s="2" t="s">
        <v>300</v>
      </c>
      <c r="C314" s="18">
        <v>516.39284745762723</v>
      </c>
    </row>
    <row r="315" spans="1:3">
      <c r="A315" s="2" t="s">
        <v>301</v>
      </c>
      <c r="B315" s="2" t="s">
        <v>302</v>
      </c>
      <c r="C315" s="18">
        <v>283.30779661016953</v>
      </c>
    </row>
    <row r="316" spans="1:3">
      <c r="A316" s="2" t="s">
        <v>303</v>
      </c>
      <c r="B316" s="2" t="s">
        <v>304</v>
      </c>
      <c r="C316" s="18">
        <v>426.24945762711872</v>
      </c>
    </row>
    <row r="317" spans="1:3">
      <c r="A317" s="2" t="s">
        <v>305</v>
      </c>
      <c r="B317" s="2" t="s">
        <v>306</v>
      </c>
      <c r="C317" s="18">
        <v>347.69593220338993</v>
      </c>
    </row>
    <row r="318" spans="1:3">
      <c r="A318" s="2" t="s">
        <v>307</v>
      </c>
      <c r="B318" s="2" t="s">
        <v>308</v>
      </c>
      <c r="C318" s="18">
        <v>374.73894915254243</v>
      </c>
    </row>
    <row r="319" spans="1:3">
      <c r="A319" s="2" t="s">
        <v>309</v>
      </c>
      <c r="B319" s="2" t="s">
        <v>310</v>
      </c>
      <c r="C319" s="18">
        <v>426.24945762711872</v>
      </c>
    </row>
    <row r="320" spans="1:3">
      <c r="A320" s="3" t="s">
        <v>226</v>
      </c>
      <c r="B320" s="3" t="s">
        <v>226</v>
      </c>
      <c r="C320" s="19"/>
    </row>
    <row r="321" spans="1:3">
      <c r="A321" s="7" t="s">
        <v>311</v>
      </c>
      <c r="B321" s="7" t="s">
        <v>1</v>
      </c>
      <c r="C321" s="20"/>
    </row>
    <row r="322" spans="1:3">
      <c r="A322" s="2" t="s">
        <v>312</v>
      </c>
      <c r="B322" s="2" t="s">
        <v>313</v>
      </c>
      <c r="C322" s="18">
        <v>27686.898305084742</v>
      </c>
    </row>
    <row r="323" spans="1:3">
      <c r="A323" s="3" t="s">
        <v>4</v>
      </c>
      <c r="B323" s="3" t="s">
        <v>4</v>
      </c>
      <c r="C323" s="19"/>
    </row>
    <row r="324" spans="1:3">
      <c r="A324" s="7" t="s">
        <v>233</v>
      </c>
      <c r="B324" s="7" t="s">
        <v>1</v>
      </c>
      <c r="C324" s="20"/>
    </row>
    <row r="325" spans="1:3">
      <c r="A325" s="2" t="s">
        <v>314</v>
      </c>
      <c r="B325" s="2" t="s">
        <v>315</v>
      </c>
      <c r="C325" s="18">
        <v>312.06783050847463</v>
      </c>
    </row>
    <row r="326" spans="1:3">
      <c r="A326" s="2" t="s">
        <v>316</v>
      </c>
      <c r="B326" s="2" t="s">
        <v>317</v>
      </c>
      <c r="C326" s="18">
        <v>546.01138983050862</v>
      </c>
    </row>
    <row r="327" spans="1:3">
      <c r="A327" s="2" t="s">
        <v>318</v>
      </c>
      <c r="B327" s="2" t="s">
        <v>319</v>
      </c>
      <c r="C327" s="18">
        <v>1165.8545084745767</v>
      </c>
    </row>
    <row r="328" spans="1:3">
      <c r="A328" s="2" t="s">
        <v>320</v>
      </c>
      <c r="B328" s="2" t="s">
        <v>321</v>
      </c>
      <c r="C328" s="18">
        <v>529.27047457627134</v>
      </c>
    </row>
    <row r="329" spans="1:3">
      <c r="A329" s="2" t="s">
        <v>322</v>
      </c>
      <c r="B329" s="2" t="s">
        <v>323</v>
      </c>
      <c r="C329" s="18">
        <v>446.42440677966101</v>
      </c>
    </row>
    <row r="330" spans="1:3">
      <c r="A330" s="2" t="s">
        <v>324</v>
      </c>
      <c r="B330" s="2" t="s">
        <v>325</v>
      </c>
      <c r="C330" s="18">
        <v>596.23413559322034</v>
      </c>
    </row>
    <row r="331" spans="1:3">
      <c r="A331" s="2" t="s">
        <v>326</v>
      </c>
      <c r="B331" s="2" t="s">
        <v>327</v>
      </c>
      <c r="C331" s="18">
        <v>589.79532203389851</v>
      </c>
    </row>
    <row r="332" spans="1:3">
      <c r="A332" s="3" t="s">
        <v>226</v>
      </c>
      <c r="B332" s="3" t="s">
        <v>226</v>
      </c>
      <c r="C332" s="19"/>
    </row>
    <row r="333" spans="1:3">
      <c r="A333" s="7" t="s">
        <v>328</v>
      </c>
      <c r="B333" s="7" t="s">
        <v>1</v>
      </c>
      <c r="C333" s="20"/>
    </row>
    <row r="334" spans="1:3">
      <c r="A334" s="2" t="s">
        <v>329</v>
      </c>
      <c r="B334" s="2" t="s">
        <v>330</v>
      </c>
      <c r="C334" s="18">
        <v>30262.423728813563</v>
      </c>
    </row>
    <row r="335" spans="1:3">
      <c r="A335" s="3" t="s">
        <v>4</v>
      </c>
      <c r="B335" s="3" t="s">
        <v>4</v>
      </c>
      <c r="C335" s="19"/>
    </row>
    <row r="336" spans="1:3">
      <c r="A336" s="7" t="s">
        <v>328</v>
      </c>
      <c r="B336" s="7" t="s">
        <v>1</v>
      </c>
      <c r="C336" s="20"/>
    </row>
    <row r="337" spans="1:3">
      <c r="A337" s="2" t="s">
        <v>331</v>
      </c>
      <c r="B337" s="2" t="s">
        <v>332</v>
      </c>
      <c r="C337" s="18">
        <v>670.70974576271192</v>
      </c>
    </row>
    <row r="338" spans="1:3">
      <c r="A338" s="2" t="s">
        <v>333</v>
      </c>
      <c r="B338" s="2" t="s">
        <v>334</v>
      </c>
      <c r="C338" s="18">
        <v>804.85169491525437</v>
      </c>
    </row>
    <row r="339" spans="1:3">
      <c r="A339" s="3"/>
      <c r="B339" s="3"/>
      <c r="C339" s="19"/>
    </row>
    <row r="340" spans="1:3" ht="15.75">
      <c r="A340" s="10" t="s">
        <v>335</v>
      </c>
      <c r="B340" s="10"/>
      <c r="C340" s="319" t="s">
        <v>372</v>
      </c>
    </row>
    <row r="341" spans="1:3">
      <c r="A341" s="3"/>
      <c r="B341" s="3"/>
      <c r="C341" s="320"/>
    </row>
    <row r="342" spans="1:3">
      <c r="A342" s="7" t="s">
        <v>336</v>
      </c>
      <c r="B342" s="7" t="s">
        <v>376</v>
      </c>
      <c r="C342" s="321"/>
    </row>
    <row r="343" spans="1:3">
      <c r="A343" s="2" t="s">
        <v>337</v>
      </c>
      <c r="B343" s="2" t="s">
        <v>338</v>
      </c>
      <c r="C343" s="18">
        <v>50.222745762711874</v>
      </c>
    </row>
    <row r="344" spans="1:3">
      <c r="A344" s="2" t="s">
        <v>339</v>
      </c>
      <c r="B344" s="2" t="s">
        <v>340</v>
      </c>
      <c r="C344" s="18">
        <v>75.978000000000009</v>
      </c>
    </row>
    <row r="345" spans="1:3">
      <c r="A345" s="2" t="s">
        <v>341</v>
      </c>
      <c r="B345" s="2" t="s">
        <v>342</v>
      </c>
      <c r="C345" s="18">
        <v>50.222745762711874</v>
      </c>
    </row>
    <row r="346" spans="1:3">
      <c r="A346" s="2" t="s">
        <v>343</v>
      </c>
      <c r="B346" s="2" t="s">
        <v>344</v>
      </c>
      <c r="C346" s="18">
        <v>75.978000000000009</v>
      </c>
    </row>
    <row r="347" spans="1:3">
      <c r="A347" s="2" t="s">
        <v>345</v>
      </c>
      <c r="B347" s="2" t="s">
        <v>346</v>
      </c>
      <c r="C347" s="18">
        <v>101.73325423728815</v>
      </c>
    </row>
    <row r="348" spans="1:3">
      <c r="A348" s="2" t="s">
        <v>347</v>
      </c>
      <c r="B348" s="2" t="s">
        <v>348</v>
      </c>
      <c r="C348" s="18">
        <v>114.61088135593224</v>
      </c>
    </row>
    <row r="349" spans="1:3">
      <c r="A349" s="2" t="s">
        <v>349</v>
      </c>
      <c r="B349" s="2" t="s">
        <v>350</v>
      </c>
      <c r="C349" s="18">
        <v>127.48850847457629</v>
      </c>
    </row>
    <row r="350" spans="1:3">
      <c r="A350" s="2" t="s">
        <v>351</v>
      </c>
      <c r="B350" s="2" t="s">
        <v>352</v>
      </c>
      <c r="C350" s="18">
        <v>127.48850847457629</v>
      </c>
    </row>
    <row r="351" spans="1:3">
      <c r="A351" s="2" t="s">
        <v>353</v>
      </c>
      <c r="B351" s="2" t="s">
        <v>354</v>
      </c>
      <c r="C351" s="18">
        <v>204.75427118644069</v>
      </c>
    </row>
    <row r="352" spans="1:3">
      <c r="A352" s="2" t="s">
        <v>355</v>
      </c>
      <c r="B352" s="2" t="s">
        <v>356</v>
      </c>
      <c r="C352" s="18">
        <v>204.75427118644069</v>
      </c>
    </row>
    <row r="353" spans="1:3">
      <c r="A353" s="3"/>
      <c r="B353" s="3"/>
      <c r="C353" s="19"/>
    </row>
    <row r="354" spans="1:3">
      <c r="A354" s="7" t="s">
        <v>357</v>
      </c>
      <c r="B354" s="7" t="s">
        <v>377</v>
      </c>
      <c r="C354" s="20"/>
    </row>
    <row r="355" spans="1:3">
      <c r="A355" s="2">
        <v>8062</v>
      </c>
      <c r="B355" s="2" t="s">
        <v>358</v>
      </c>
      <c r="C355" s="18">
        <v>8.3943050847457634</v>
      </c>
    </row>
    <row r="356" spans="1:3">
      <c r="A356" s="2">
        <v>8004</v>
      </c>
      <c r="B356" s="2" t="s">
        <v>359</v>
      </c>
      <c r="C356" s="18">
        <v>14.390237288135591</v>
      </c>
    </row>
    <row r="357" spans="1:3">
      <c r="A357" s="2">
        <v>8080</v>
      </c>
      <c r="B357" s="2" t="s">
        <v>360</v>
      </c>
      <c r="C357" s="18">
        <v>23.983728813559321</v>
      </c>
    </row>
    <row r="358" spans="1:3">
      <c r="A358" s="2">
        <v>8068</v>
      </c>
      <c r="B358" s="2" t="s">
        <v>361</v>
      </c>
      <c r="C358" s="18">
        <v>47.967457627118641</v>
      </c>
    </row>
    <row r="359" spans="1:3">
      <c r="A359" s="2">
        <v>1916</v>
      </c>
      <c r="B359" s="2" t="s">
        <v>362</v>
      </c>
      <c r="C359" s="18">
        <v>55.189830508474586</v>
      </c>
    </row>
    <row r="360" spans="1:3">
      <c r="A360" s="2">
        <v>1904</v>
      </c>
      <c r="B360" s="2" t="s">
        <v>363</v>
      </c>
      <c r="C360" s="18">
        <v>83.943050847457627</v>
      </c>
    </row>
    <row r="363" spans="1:3">
      <c r="A363" s="315" t="s">
        <v>565</v>
      </c>
    </row>
    <row r="364" spans="1:3">
      <c r="A364" s="315" t="s">
        <v>566</v>
      </c>
    </row>
    <row r="365" spans="1:3">
      <c r="A365" s="315" t="s">
        <v>567</v>
      </c>
    </row>
    <row r="366" spans="1:3">
      <c r="A366" s="315" t="s">
        <v>568</v>
      </c>
    </row>
    <row r="367" spans="1:3">
      <c r="A367" s="315" t="s">
        <v>569</v>
      </c>
    </row>
    <row r="368" spans="1:3">
      <c r="A368" s="315" t="s">
        <v>570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38"/>
  <sheetViews>
    <sheetView topLeftCell="A105" workbookViewId="0">
      <selection activeCell="L70" sqref="L70"/>
    </sheetView>
  </sheetViews>
  <sheetFormatPr defaultColWidth="11.42578125" defaultRowHeight="14.25"/>
  <cols>
    <col min="1" max="1" width="21.28515625" style="28" customWidth="1"/>
    <col min="2" max="2" width="15.140625" style="28" customWidth="1"/>
    <col min="3" max="4" width="12.7109375" style="28" customWidth="1"/>
    <col min="5" max="5" width="12.140625" style="28" customWidth="1"/>
    <col min="6" max="6" width="12.7109375" style="28" customWidth="1"/>
    <col min="7" max="7" width="13.28515625" style="28" customWidth="1"/>
    <col min="8" max="8" width="13.85546875" style="28" customWidth="1"/>
    <col min="9" max="9" width="14.42578125" style="28" customWidth="1"/>
    <col min="10" max="10" width="13.85546875" style="28" customWidth="1"/>
    <col min="11" max="11" width="15.5703125" style="28" customWidth="1"/>
    <col min="12" max="12" width="16.42578125" style="28" customWidth="1"/>
    <col min="13" max="13" width="16" style="28" customWidth="1"/>
    <col min="14" max="14" width="17.42578125" style="28" customWidth="1"/>
    <col min="15" max="15" width="18.28515625" style="28" customWidth="1"/>
    <col min="16" max="16" width="14.85546875" style="28" customWidth="1"/>
    <col min="17" max="17" width="14.7109375" style="28" customWidth="1"/>
    <col min="18" max="18" width="15.42578125" style="28" customWidth="1"/>
    <col min="19" max="19" width="13.28515625" style="28" customWidth="1"/>
    <col min="20" max="20" width="13.85546875" style="28" customWidth="1"/>
    <col min="21" max="21" width="11.42578125" style="28"/>
    <col min="22" max="24" width="11.42578125" style="27"/>
    <col min="25" max="249" width="11.42578125" style="28"/>
    <col min="250" max="256" width="11.42578125" style="32"/>
    <col min="257" max="257" width="21.28515625" style="32" customWidth="1"/>
    <col min="258" max="258" width="15.140625" style="32" customWidth="1"/>
    <col min="259" max="260" width="12.7109375" style="32" customWidth="1"/>
    <col min="261" max="261" width="12.140625" style="32" customWidth="1"/>
    <col min="262" max="262" width="12.7109375" style="32" customWidth="1"/>
    <col min="263" max="263" width="13.28515625" style="32" customWidth="1"/>
    <col min="264" max="264" width="13.85546875" style="32" customWidth="1"/>
    <col min="265" max="265" width="14.42578125" style="32" customWidth="1"/>
    <col min="266" max="266" width="13.85546875" style="32" customWidth="1"/>
    <col min="267" max="267" width="15.5703125" style="32" customWidth="1"/>
    <col min="268" max="268" width="16.42578125" style="32" customWidth="1"/>
    <col min="269" max="269" width="16" style="32" customWidth="1"/>
    <col min="270" max="270" width="17.42578125" style="32" customWidth="1"/>
    <col min="271" max="271" width="18.28515625" style="32" customWidth="1"/>
    <col min="272" max="272" width="14.85546875" style="32" customWidth="1"/>
    <col min="273" max="273" width="14.7109375" style="32" customWidth="1"/>
    <col min="274" max="274" width="15.42578125" style="32" customWidth="1"/>
    <col min="275" max="275" width="13.28515625" style="32" customWidth="1"/>
    <col min="276" max="276" width="13.85546875" style="32" customWidth="1"/>
    <col min="277" max="512" width="11.42578125" style="32"/>
    <col min="513" max="513" width="21.28515625" style="32" customWidth="1"/>
    <col min="514" max="514" width="15.140625" style="32" customWidth="1"/>
    <col min="515" max="516" width="12.7109375" style="32" customWidth="1"/>
    <col min="517" max="517" width="12.140625" style="32" customWidth="1"/>
    <col min="518" max="518" width="12.7109375" style="32" customWidth="1"/>
    <col min="519" max="519" width="13.28515625" style="32" customWidth="1"/>
    <col min="520" max="520" width="13.85546875" style="32" customWidth="1"/>
    <col min="521" max="521" width="14.42578125" style="32" customWidth="1"/>
    <col min="522" max="522" width="13.85546875" style="32" customWidth="1"/>
    <col min="523" max="523" width="15.5703125" style="32" customWidth="1"/>
    <col min="524" max="524" width="16.42578125" style="32" customWidth="1"/>
    <col min="525" max="525" width="16" style="32" customWidth="1"/>
    <col min="526" max="526" width="17.42578125" style="32" customWidth="1"/>
    <col min="527" max="527" width="18.28515625" style="32" customWidth="1"/>
    <col min="528" max="528" width="14.85546875" style="32" customWidth="1"/>
    <col min="529" max="529" width="14.7109375" style="32" customWidth="1"/>
    <col min="530" max="530" width="15.42578125" style="32" customWidth="1"/>
    <col min="531" max="531" width="13.28515625" style="32" customWidth="1"/>
    <col min="532" max="532" width="13.85546875" style="32" customWidth="1"/>
    <col min="533" max="768" width="11.42578125" style="32"/>
    <col min="769" max="769" width="21.28515625" style="32" customWidth="1"/>
    <col min="770" max="770" width="15.140625" style="32" customWidth="1"/>
    <col min="771" max="772" width="12.7109375" style="32" customWidth="1"/>
    <col min="773" max="773" width="12.140625" style="32" customWidth="1"/>
    <col min="774" max="774" width="12.7109375" style="32" customWidth="1"/>
    <col min="775" max="775" width="13.28515625" style="32" customWidth="1"/>
    <col min="776" max="776" width="13.85546875" style="32" customWidth="1"/>
    <col min="777" max="777" width="14.42578125" style="32" customWidth="1"/>
    <col min="778" max="778" width="13.85546875" style="32" customWidth="1"/>
    <col min="779" max="779" width="15.5703125" style="32" customWidth="1"/>
    <col min="780" max="780" width="16.42578125" style="32" customWidth="1"/>
    <col min="781" max="781" width="16" style="32" customWidth="1"/>
    <col min="782" max="782" width="17.42578125" style="32" customWidth="1"/>
    <col min="783" max="783" width="18.28515625" style="32" customWidth="1"/>
    <col min="784" max="784" width="14.85546875" style="32" customWidth="1"/>
    <col min="785" max="785" width="14.7109375" style="32" customWidth="1"/>
    <col min="786" max="786" width="15.42578125" style="32" customWidth="1"/>
    <col min="787" max="787" width="13.28515625" style="32" customWidth="1"/>
    <col min="788" max="788" width="13.85546875" style="32" customWidth="1"/>
    <col min="789" max="1024" width="11.42578125" style="32"/>
    <col min="1025" max="1025" width="21.28515625" style="32" customWidth="1"/>
    <col min="1026" max="1026" width="15.140625" style="32" customWidth="1"/>
    <col min="1027" max="1028" width="12.7109375" style="32" customWidth="1"/>
    <col min="1029" max="1029" width="12.140625" style="32" customWidth="1"/>
    <col min="1030" max="1030" width="12.7109375" style="32" customWidth="1"/>
    <col min="1031" max="1031" width="13.28515625" style="32" customWidth="1"/>
    <col min="1032" max="1032" width="13.85546875" style="32" customWidth="1"/>
    <col min="1033" max="1033" width="14.42578125" style="32" customWidth="1"/>
    <col min="1034" max="1034" width="13.85546875" style="32" customWidth="1"/>
    <col min="1035" max="1035" width="15.5703125" style="32" customWidth="1"/>
    <col min="1036" max="1036" width="16.42578125" style="32" customWidth="1"/>
    <col min="1037" max="1037" width="16" style="32" customWidth="1"/>
    <col min="1038" max="1038" width="17.42578125" style="32" customWidth="1"/>
    <col min="1039" max="1039" width="18.28515625" style="32" customWidth="1"/>
    <col min="1040" max="1040" width="14.85546875" style="32" customWidth="1"/>
    <col min="1041" max="1041" width="14.7109375" style="32" customWidth="1"/>
    <col min="1042" max="1042" width="15.42578125" style="32" customWidth="1"/>
    <col min="1043" max="1043" width="13.28515625" style="32" customWidth="1"/>
    <col min="1044" max="1044" width="13.85546875" style="32" customWidth="1"/>
    <col min="1045" max="1280" width="11.42578125" style="32"/>
    <col min="1281" max="1281" width="21.28515625" style="32" customWidth="1"/>
    <col min="1282" max="1282" width="15.140625" style="32" customWidth="1"/>
    <col min="1283" max="1284" width="12.7109375" style="32" customWidth="1"/>
    <col min="1285" max="1285" width="12.140625" style="32" customWidth="1"/>
    <col min="1286" max="1286" width="12.7109375" style="32" customWidth="1"/>
    <col min="1287" max="1287" width="13.28515625" style="32" customWidth="1"/>
    <col min="1288" max="1288" width="13.85546875" style="32" customWidth="1"/>
    <col min="1289" max="1289" width="14.42578125" style="32" customWidth="1"/>
    <col min="1290" max="1290" width="13.85546875" style="32" customWidth="1"/>
    <col min="1291" max="1291" width="15.5703125" style="32" customWidth="1"/>
    <col min="1292" max="1292" width="16.42578125" style="32" customWidth="1"/>
    <col min="1293" max="1293" width="16" style="32" customWidth="1"/>
    <col min="1294" max="1294" width="17.42578125" style="32" customWidth="1"/>
    <col min="1295" max="1295" width="18.28515625" style="32" customWidth="1"/>
    <col min="1296" max="1296" width="14.85546875" style="32" customWidth="1"/>
    <col min="1297" max="1297" width="14.7109375" style="32" customWidth="1"/>
    <col min="1298" max="1298" width="15.42578125" style="32" customWidth="1"/>
    <col min="1299" max="1299" width="13.28515625" style="32" customWidth="1"/>
    <col min="1300" max="1300" width="13.85546875" style="32" customWidth="1"/>
    <col min="1301" max="1536" width="11.42578125" style="32"/>
    <col min="1537" max="1537" width="21.28515625" style="32" customWidth="1"/>
    <col min="1538" max="1538" width="15.140625" style="32" customWidth="1"/>
    <col min="1539" max="1540" width="12.7109375" style="32" customWidth="1"/>
    <col min="1541" max="1541" width="12.140625" style="32" customWidth="1"/>
    <col min="1542" max="1542" width="12.7109375" style="32" customWidth="1"/>
    <col min="1543" max="1543" width="13.28515625" style="32" customWidth="1"/>
    <col min="1544" max="1544" width="13.85546875" style="32" customWidth="1"/>
    <col min="1545" max="1545" width="14.42578125" style="32" customWidth="1"/>
    <col min="1546" max="1546" width="13.85546875" style="32" customWidth="1"/>
    <col min="1547" max="1547" width="15.5703125" style="32" customWidth="1"/>
    <col min="1548" max="1548" width="16.42578125" style="32" customWidth="1"/>
    <col min="1549" max="1549" width="16" style="32" customWidth="1"/>
    <col min="1550" max="1550" width="17.42578125" style="32" customWidth="1"/>
    <col min="1551" max="1551" width="18.28515625" style="32" customWidth="1"/>
    <col min="1552" max="1552" width="14.85546875" style="32" customWidth="1"/>
    <col min="1553" max="1553" width="14.7109375" style="32" customWidth="1"/>
    <col min="1554" max="1554" width="15.42578125" style="32" customWidth="1"/>
    <col min="1555" max="1555" width="13.28515625" style="32" customWidth="1"/>
    <col min="1556" max="1556" width="13.85546875" style="32" customWidth="1"/>
    <col min="1557" max="1792" width="11.42578125" style="32"/>
    <col min="1793" max="1793" width="21.28515625" style="32" customWidth="1"/>
    <col min="1794" max="1794" width="15.140625" style="32" customWidth="1"/>
    <col min="1795" max="1796" width="12.7109375" style="32" customWidth="1"/>
    <col min="1797" max="1797" width="12.140625" style="32" customWidth="1"/>
    <col min="1798" max="1798" width="12.7109375" style="32" customWidth="1"/>
    <col min="1799" max="1799" width="13.28515625" style="32" customWidth="1"/>
    <col min="1800" max="1800" width="13.85546875" style="32" customWidth="1"/>
    <col min="1801" max="1801" width="14.42578125" style="32" customWidth="1"/>
    <col min="1802" max="1802" width="13.85546875" style="32" customWidth="1"/>
    <col min="1803" max="1803" width="15.5703125" style="32" customWidth="1"/>
    <col min="1804" max="1804" width="16.42578125" style="32" customWidth="1"/>
    <col min="1805" max="1805" width="16" style="32" customWidth="1"/>
    <col min="1806" max="1806" width="17.42578125" style="32" customWidth="1"/>
    <col min="1807" max="1807" width="18.28515625" style="32" customWidth="1"/>
    <col min="1808" max="1808" width="14.85546875" style="32" customWidth="1"/>
    <col min="1809" max="1809" width="14.7109375" style="32" customWidth="1"/>
    <col min="1810" max="1810" width="15.42578125" style="32" customWidth="1"/>
    <col min="1811" max="1811" width="13.28515625" style="32" customWidth="1"/>
    <col min="1812" max="1812" width="13.85546875" style="32" customWidth="1"/>
    <col min="1813" max="2048" width="11.42578125" style="32"/>
    <col min="2049" max="2049" width="21.28515625" style="32" customWidth="1"/>
    <col min="2050" max="2050" width="15.140625" style="32" customWidth="1"/>
    <col min="2051" max="2052" width="12.7109375" style="32" customWidth="1"/>
    <col min="2053" max="2053" width="12.140625" style="32" customWidth="1"/>
    <col min="2054" max="2054" width="12.7109375" style="32" customWidth="1"/>
    <col min="2055" max="2055" width="13.28515625" style="32" customWidth="1"/>
    <col min="2056" max="2056" width="13.85546875" style="32" customWidth="1"/>
    <col min="2057" max="2057" width="14.42578125" style="32" customWidth="1"/>
    <col min="2058" max="2058" width="13.85546875" style="32" customWidth="1"/>
    <col min="2059" max="2059" width="15.5703125" style="32" customWidth="1"/>
    <col min="2060" max="2060" width="16.42578125" style="32" customWidth="1"/>
    <col min="2061" max="2061" width="16" style="32" customWidth="1"/>
    <col min="2062" max="2062" width="17.42578125" style="32" customWidth="1"/>
    <col min="2063" max="2063" width="18.28515625" style="32" customWidth="1"/>
    <col min="2064" max="2064" width="14.85546875" style="32" customWidth="1"/>
    <col min="2065" max="2065" width="14.7109375" style="32" customWidth="1"/>
    <col min="2066" max="2066" width="15.42578125" style="32" customWidth="1"/>
    <col min="2067" max="2067" width="13.28515625" style="32" customWidth="1"/>
    <col min="2068" max="2068" width="13.85546875" style="32" customWidth="1"/>
    <col min="2069" max="2304" width="11.42578125" style="32"/>
    <col min="2305" max="2305" width="21.28515625" style="32" customWidth="1"/>
    <col min="2306" max="2306" width="15.140625" style="32" customWidth="1"/>
    <col min="2307" max="2308" width="12.7109375" style="32" customWidth="1"/>
    <col min="2309" max="2309" width="12.140625" style="32" customWidth="1"/>
    <col min="2310" max="2310" width="12.7109375" style="32" customWidth="1"/>
    <col min="2311" max="2311" width="13.28515625" style="32" customWidth="1"/>
    <col min="2312" max="2312" width="13.85546875" style="32" customWidth="1"/>
    <col min="2313" max="2313" width="14.42578125" style="32" customWidth="1"/>
    <col min="2314" max="2314" width="13.85546875" style="32" customWidth="1"/>
    <col min="2315" max="2315" width="15.5703125" style="32" customWidth="1"/>
    <col min="2316" max="2316" width="16.42578125" style="32" customWidth="1"/>
    <col min="2317" max="2317" width="16" style="32" customWidth="1"/>
    <col min="2318" max="2318" width="17.42578125" style="32" customWidth="1"/>
    <col min="2319" max="2319" width="18.28515625" style="32" customWidth="1"/>
    <col min="2320" max="2320" width="14.85546875" style="32" customWidth="1"/>
    <col min="2321" max="2321" width="14.7109375" style="32" customWidth="1"/>
    <col min="2322" max="2322" width="15.42578125" style="32" customWidth="1"/>
    <col min="2323" max="2323" width="13.28515625" style="32" customWidth="1"/>
    <col min="2324" max="2324" width="13.85546875" style="32" customWidth="1"/>
    <col min="2325" max="2560" width="11.42578125" style="32"/>
    <col min="2561" max="2561" width="21.28515625" style="32" customWidth="1"/>
    <col min="2562" max="2562" width="15.140625" style="32" customWidth="1"/>
    <col min="2563" max="2564" width="12.7109375" style="32" customWidth="1"/>
    <col min="2565" max="2565" width="12.140625" style="32" customWidth="1"/>
    <col min="2566" max="2566" width="12.7109375" style="32" customWidth="1"/>
    <col min="2567" max="2567" width="13.28515625" style="32" customWidth="1"/>
    <col min="2568" max="2568" width="13.85546875" style="32" customWidth="1"/>
    <col min="2569" max="2569" width="14.42578125" style="32" customWidth="1"/>
    <col min="2570" max="2570" width="13.85546875" style="32" customWidth="1"/>
    <col min="2571" max="2571" width="15.5703125" style="32" customWidth="1"/>
    <col min="2572" max="2572" width="16.42578125" style="32" customWidth="1"/>
    <col min="2573" max="2573" width="16" style="32" customWidth="1"/>
    <col min="2574" max="2574" width="17.42578125" style="32" customWidth="1"/>
    <col min="2575" max="2575" width="18.28515625" style="32" customWidth="1"/>
    <col min="2576" max="2576" width="14.85546875" style="32" customWidth="1"/>
    <col min="2577" max="2577" width="14.7109375" style="32" customWidth="1"/>
    <col min="2578" max="2578" width="15.42578125" style="32" customWidth="1"/>
    <col min="2579" max="2579" width="13.28515625" style="32" customWidth="1"/>
    <col min="2580" max="2580" width="13.85546875" style="32" customWidth="1"/>
    <col min="2581" max="2816" width="11.42578125" style="32"/>
    <col min="2817" max="2817" width="21.28515625" style="32" customWidth="1"/>
    <col min="2818" max="2818" width="15.140625" style="32" customWidth="1"/>
    <col min="2819" max="2820" width="12.7109375" style="32" customWidth="1"/>
    <col min="2821" max="2821" width="12.140625" style="32" customWidth="1"/>
    <col min="2822" max="2822" width="12.7109375" style="32" customWidth="1"/>
    <col min="2823" max="2823" width="13.28515625" style="32" customWidth="1"/>
    <col min="2824" max="2824" width="13.85546875" style="32" customWidth="1"/>
    <col min="2825" max="2825" width="14.42578125" style="32" customWidth="1"/>
    <col min="2826" max="2826" width="13.85546875" style="32" customWidth="1"/>
    <col min="2827" max="2827" width="15.5703125" style="32" customWidth="1"/>
    <col min="2828" max="2828" width="16.42578125" style="32" customWidth="1"/>
    <col min="2829" max="2829" width="16" style="32" customWidth="1"/>
    <col min="2830" max="2830" width="17.42578125" style="32" customWidth="1"/>
    <col min="2831" max="2831" width="18.28515625" style="32" customWidth="1"/>
    <col min="2832" max="2832" width="14.85546875" style="32" customWidth="1"/>
    <col min="2833" max="2833" width="14.7109375" style="32" customWidth="1"/>
    <col min="2834" max="2834" width="15.42578125" style="32" customWidth="1"/>
    <col min="2835" max="2835" width="13.28515625" style="32" customWidth="1"/>
    <col min="2836" max="2836" width="13.85546875" style="32" customWidth="1"/>
    <col min="2837" max="3072" width="11.42578125" style="32"/>
    <col min="3073" max="3073" width="21.28515625" style="32" customWidth="1"/>
    <col min="3074" max="3074" width="15.140625" style="32" customWidth="1"/>
    <col min="3075" max="3076" width="12.7109375" style="32" customWidth="1"/>
    <col min="3077" max="3077" width="12.140625" style="32" customWidth="1"/>
    <col min="3078" max="3078" width="12.7109375" style="32" customWidth="1"/>
    <col min="3079" max="3079" width="13.28515625" style="32" customWidth="1"/>
    <col min="3080" max="3080" width="13.85546875" style="32" customWidth="1"/>
    <col min="3081" max="3081" width="14.42578125" style="32" customWidth="1"/>
    <col min="3082" max="3082" width="13.85546875" style="32" customWidth="1"/>
    <col min="3083" max="3083" width="15.5703125" style="32" customWidth="1"/>
    <col min="3084" max="3084" width="16.42578125" style="32" customWidth="1"/>
    <col min="3085" max="3085" width="16" style="32" customWidth="1"/>
    <col min="3086" max="3086" width="17.42578125" style="32" customWidth="1"/>
    <col min="3087" max="3087" width="18.28515625" style="32" customWidth="1"/>
    <col min="3088" max="3088" width="14.85546875" style="32" customWidth="1"/>
    <col min="3089" max="3089" width="14.7109375" style="32" customWidth="1"/>
    <col min="3090" max="3090" width="15.42578125" style="32" customWidth="1"/>
    <col min="3091" max="3091" width="13.28515625" style="32" customWidth="1"/>
    <col min="3092" max="3092" width="13.85546875" style="32" customWidth="1"/>
    <col min="3093" max="3328" width="11.42578125" style="32"/>
    <col min="3329" max="3329" width="21.28515625" style="32" customWidth="1"/>
    <col min="3330" max="3330" width="15.140625" style="32" customWidth="1"/>
    <col min="3331" max="3332" width="12.7109375" style="32" customWidth="1"/>
    <col min="3333" max="3333" width="12.140625" style="32" customWidth="1"/>
    <col min="3334" max="3334" width="12.7109375" style="32" customWidth="1"/>
    <col min="3335" max="3335" width="13.28515625" style="32" customWidth="1"/>
    <col min="3336" max="3336" width="13.85546875" style="32" customWidth="1"/>
    <col min="3337" max="3337" width="14.42578125" style="32" customWidth="1"/>
    <col min="3338" max="3338" width="13.85546875" style="32" customWidth="1"/>
    <col min="3339" max="3339" width="15.5703125" style="32" customWidth="1"/>
    <col min="3340" max="3340" width="16.42578125" style="32" customWidth="1"/>
    <col min="3341" max="3341" width="16" style="32" customWidth="1"/>
    <col min="3342" max="3342" width="17.42578125" style="32" customWidth="1"/>
    <col min="3343" max="3343" width="18.28515625" style="32" customWidth="1"/>
    <col min="3344" max="3344" width="14.85546875" style="32" customWidth="1"/>
    <col min="3345" max="3345" width="14.7109375" style="32" customWidth="1"/>
    <col min="3346" max="3346" width="15.42578125" style="32" customWidth="1"/>
    <col min="3347" max="3347" width="13.28515625" style="32" customWidth="1"/>
    <col min="3348" max="3348" width="13.85546875" style="32" customWidth="1"/>
    <col min="3349" max="3584" width="11.42578125" style="32"/>
    <col min="3585" max="3585" width="21.28515625" style="32" customWidth="1"/>
    <col min="3586" max="3586" width="15.140625" style="32" customWidth="1"/>
    <col min="3587" max="3588" width="12.7109375" style="32" customWidth="1"/>
    <col min="3589" max="3589" width="12.140625" style="32" customWidth="1"/>
    <col min="3590" max="3590" width="12.7109375" style="32" customWidth="1"/>
    <col min="3591" max="3591" width="13.28515625" style="32" customWidth="1"/>
    <col min="3592" max="3592" width="13.85546875" style="32" customWidth="1"/>
    <col min="3593" max="3593" width="14.42578125" style="32" customWidth="1"/>
    <col min="3594" max="3594" width="13.85546875" style="32" customWidth="1"/>
    <col min="3595" max="3595" width="15.5703125" style="32" customWidth="1"/>
    <col min="3596" max="3596" width="16.42578125" style="32" customWidth="1"/>
    <col min="3597" max="3597" width="16" style="32" customWidth="1"/>
    <col min="3598" max="3598" width="17.42578125" style="32" customWidth="1"/>
    <col min="3599" max="3599" width="18.28515625" style="32" customWidth="1"/>
    <col min="3600" max="3600" width="14.85546875" style="32" customWidth="1"/>
    <col min="3601" max="3601" width="14.7109375" style="32" customWidth="1"/>
    <col min="3602" max="3602" width="15.42578125" style="32" customWidth="1"/>
    <col min="3603" max="3603" width="13.28515625" style="32" customWidth="1"/>
    <col min="3604" max="3604" width="13.85546875" style="32" customWidth="1"/>
    <col min="3605" max="3840" width="11.42578125" style="32"/>
    <col min="3841" max="3841" width="21.28515625" style="32" customWidth="1"/>
    <col min="3842" max="3842" width="15.140625" style="32" customWidth="1"/>
    <col min="3843" max="3844" width="12.7109375" style="32" customWidth="1"/>
    <col min="3845" max="3845" width="12.140625" style="32" customWidth="1"/>
    <col min="3846" max="3846" width="12.7109375" style="32" customWidth="1"/>
    <col min="3847" max="3847" width="13.28515625" style="32" customWidth="1"/>
    <col min="3848" max="3848" width="13.85546875" style="32" customWidth="1"/>
    <col min="3849" max="3849" width="14.42578125" style="32" customWidth="1"/>
    <col min="3850" max="3850" width="13.85546875" style="32" customWidth="1"/>
    <col min="3851" max="3851" width="15.5703125" style="32" customWidth="1"/>
    <col min="3852" max="3852" width="16.42578125" style="32" customWidth="1"/>
    <col min="3853" max="3853" width="16" style="32" customWidth="1"/>
    <col min="3854" max="3854" width="17.42578125" style="32" customWidth="1"/>
    <col min="3855" max="3855" width="18.28515625" style="32" customWidth="1"/>
    <col min="3856" max="3856" width="14.85546875" style="32" customWidth="1"/>
    <col min="3857" max="3857" width="14.7109375" style="32" customWidth="1"/>
    <col min="3858" max="3858" width="15.42578125" style="32" customWidth="1"/>
    <col min="3859" max="3859" width="13.28515625" style="32" customWidth="1"/>
    <col min="3860" max="3860" width="13.85546875" style="32" customWidth="1"/>
    <col min="3861" max="4096" width="11.42578125" style="32"/>
    <col min="4097" max="4097" width="21.28515625" style="32" customWidth="1"/>
    <col min="4098" max="4098" width="15.140625" style="32" customWidth="1"/>
    <col min="4099" max="4100" width="12.7109375" style="32" customWidth="1"/>
    <col min="4101" max="4101" width="12.140625" style="32" customWidth="1"/>
    <col min="4102" max="4102" width="12.7109375" style="32" customWidth="1"/>
    <col min="4103" max="4103" width="13.28515625" style="32" customWidth="1"/>
    <col min="4104" max="4104" width="13.85546875" style="32" customWidth="1"/>
    <col min="4105" max="4105" width="14.42578125" style="32" customWidth="1"/>
    <col min="4106" max="4106" width="13.85546875" style="32" customWidth="1"/>
    <col min="4107" max="4107" width="15.5703125" style="32" customWidth="1"/>
    <col min="4108" max="4108" width="16.42578125" style="32" customWidth="1"/>
    <col min="4109" max="4109" width="16" style="32" customWidth="1"/>
    <col min="4110" max="4110" width="17.42578125" style="32" customWidth="1"/>
    <col min="4111" max="4111" width="18.28515625" style="32" customWidth="1"/>
    <col min="4112" max="4112" width="14.85546875" style="32" customWidth="1"/>
    <col min="4113" max="4113" width="14.7109375" style="32" customWidth="1"/>
    <col min="4114" max="4114" width="15.42578125" style="32" customWidth="1"/>
    <col min="4115" max="4115" width="13.28515625" style="32" customWidth="1"/>
    <col min="4116" max="4116" width="13.85546875" style="32" customWidth="1"/>
    <col min="4117" max="4352" width="11.42578125" style="32"/>
    <col min="4353" max="4353" width="21.28515625" style="32" customWidth="1"/>
    <col min="4354" max="4354" width="15.140625" style="32" customWidth="1"/>
    <col min="4355" max="4356" width="12.7109375" style="32" customWidth="1"/>
    <col min="4357" max="4357" width="12.140625" style="32" customWidth="1"/>
    <col min="4358" max="4358" width="12.7109375" style="32" customWidth="1"/>
    <col min="4359" max="4359" width="13.28515625" style="32" customWidth="1"/>
    <col min="4360" max="4360" width="13.85546875" style="32" customWidth="1"/>
    <col min="4361" max="4361" width="14.42578125" style="32" customWidth="1"/>
    <col min="4362" max="4362" width="13.85546875" style="32" customWidth="1"/>
    <col min="4363" max="4363" width="15.5703125" style="32" customWidth="1"/>
    <col min="4364" max="4364" width="16.42578125" style="32" customWidth="1"/>
    <col min="4365" max="4365" width="16" style="32" customWidth="1"/>
    <col min="4366" max="4366" width="17.42578125" style="32" customWidth="1"/>
    <col min="4367" max="4367" width="18.28515625" style="32" customWidth="1"/>
    <col min="4368" max="4368" width="14.85546875" style="32" customWidth="1"/>
    <col min="4369" max="4369" width="14.7109375" style="32" customWidth="1"/>
    <col min="4370" max="4370" width="15.42578125" style="32" customWidth="1"/>
    <col min="4371" max="4371" width="13.28515625" style="32" customWidth="1"/>
    <col min="4372" max="4372" width="13.85546875" style="32" customWidth="1"/>
    <col min="4373" max="4608" width="11.42578125" style="32"/>
    <col min="4609" max="4609" width="21.28515625" style="32" customWidth="1"/>
    <col min="4610" max="4610" width="15.140625" style="32" customWidth="1"/>
    <col min="4611" max="4612" width="12.7109375" style="32" customWidth="1"/>
    <col min="4613" max="4613" width="12.140625" style="32" customWidth="1"/>
    <col min="4614" max="4614" width="12.7109375" style="32" customWidth="1"/>
    <col min="4615" max="4615" width="13.28515625" style="32" customWidth="1"/>
    <col min="4616" max="4616" width="13.85546875" style="32" customWidth="1"/>
    <col min="4617" max="4617" width="14.42578125" style="32" customWidth="1"/>
    <col min="4618" max="4618" width="13.85546875" style="32" customWidth="1"/>
    <col min="4619" max="4619" width="15.5703125" style="32" customWidth="1"/>
    <col min="4620" max="4620" width="16.42578125" style="32" customWidth="1"/>
    <col min="4621" max="4621" width="16" style="32" customWidth="1"/>
    <col min="4622" max="4622" width="17.42578125" style="32" customWidth="1"/>
    <col min="4623" max="4623" width="18.28515625" style="32" customWidth="1"/>
    <col min="4624" max="4624" width="14.85546875" style="32" customWidth="1"/>
    <col min="4625" max="4625" width="14.7109375" style="32" customWidth="1"/>
    <col min="4626" max="4626" width="15.42578125" style="32" customWidth="1"/>
    <col min="4627" max="4627" width="13.28515625" style="32" customWidth="1"/>
    <col min="4628" max="4628" width="13.85546875" style="32" customWidth="1"/>
    <col min="4629" max="4864" width="11.42578125" style="32"/>
    <col min="4865" max="4865" width="21.28515625" style="32" customWidth="1"/>
    <col min="4866" max="4866" width="15.140625" style="32" customWidth="1"/>
    <col min="4867" max="4868" width="12.7109375" style="32" customWidth="1"/>
    <col min="4869" max="4869" width="12.140625" style="32" customWidth="1"/>
    <col min="4870" max="4870" width="12.7109375" style="32" customWidth="1"/>
    <col min="4871" max="4871" width="13.28515625" style="32" customWidth="1"/>
    <col min="4872" max="4872" width="13.85546875" style="32" customWidth="1"/>
    <col min="4873" max="4873" width="14.42578125" style="32" customWidth="1"/>
    <col min="4874" max="4874" width="13.85546875" style="32" customWidth="1"/>
    <col min="4875" max="4875" width="15.5703125" style="32" customWidth="1"/>
    <col min="4876" max="4876" width="16.42578125" style="32" customWidth="1"/>
    <col min="4877" max="4877" width="16" style="32" customWidth="1"/>
    <col min="4878" max="4878" width="17.42578125" style="32" customWidth="1"/>
    <col min="4879" max="4879" width="18.28515625" style="32" customWidth="1"/>
    <col min="4880" max="4880" width="14.85546875" style="32" customWidth="1"/>
    <col min="4881" max="4881" width="14.7109375" style="32" customWidth="1"/>
    <col min="4882" max="4882" width="15.42578125" style="32" customWidth="1"/>
    <col min="4883" max="4883" width="13.28515625" style="32" customWidth="1"/>
    <col min="4884" max="4884" width="13.85546875" style="32" customWidth="1"/>
    <col min="4885" max="5120" width="11.42578125" style="32"/>
    <col min="5121" max="5121" width="21.28515625" style="32" customWidth="1"/>
    <col min="5122" max="5122" width="15.140625" style="32" customWidth="1"/>
    <col min="5123" max="5124" width="12.7109375" style="32" customWidth="1"/>
    <col min="5125" max="5125" width="12.140625" style="32" customWidth="1"/>
    <col min="5126" max="5126" width="12.7109375" style="32" customWidth="1"/>
    <col min="5127" max="5127" width="13.28515625" style="32" customWidth="1"/>
    <col min="5128" max="5128" width="13.85546875" style="32" customWidth="1"/>
    <col min="5129" max="5129" width="14.42578125" style="32" customWidth="1"/>
    <col min="5130" max="5130" width="13.85546875" style="32" customWidth="1"/>
    <col min="5131" max="5131" width="15.5703125" style="32" customWidth="1"/>
    <col min="5132" max="5132" width="16.42578125" style="32" customWidth="1"/>
    <col min="5133" max="5133" width="16" style="32" customWidth="1"/>
    <col min="5134" max="5134" width="17.42578125" style="32" customWidth="1"/>
    <col min="5135" max="5135" width="18.28515625" style="32" customWidth="1"/>
    <col min="5136" max="5136" width="14.85546875" style="32" customWidth="1"/>
    <col min="5137" max="5137" width="14.7109375" style="32" customWidth="1"/>
    <col min="5138" max="5138" width="15.42578125" style="32" customWidth="1"/>
    <col min="5139" max="5139" width="13.28515625" style="32" customWidth="1"/>
    <col min="5140" max="5140" width="13.85546875" style="32" customWidth="1"/>
    <col min="5141" max="5376" width="11.42578125" style="32"/>
    <col min="5377" max="5377" width="21.28515625" style="32" customWidth="1"/>
    <col min="5378" max="5378" width="15.140625" style="32" customWidth="1"/>
    <col min="5379" max="5380" width="12.7109375" style="32" customWidth="1"/>
    <col min="5381" max="5381" width="12.140625" style="32" customWidth="1"/>
    <col min="5382" max="5382" width="12.7109375" style="32" customWidth="1"/>
    <col min="5383" max="5383" width="13.28515625" style="32" customWidth="1"/>
    <col min="5384" max="5384" width="13.85546875" style="32" customWidth="1"/>
    <col min="5385" max="5385" width="14.42578125" style="32" customWidth="1"/>
    <col min="5386" max="5386" width="13.85546875" style="32" customWidth="1"/>
    <col min="5387" max="5387" width="15.5703125" style="32" customWidth="1"/>
    <col min="5388" max="5388" width="16.42578125" style="32" customWidth="1"/>
    <col min="5389" max="5389" width="16" style="32" customWidth="1"/>
    <col min="5390" max="5390" width="17.42578125" style="32" customWidth="1"/>
    <col min="5391" max="5391" width="18.28515625" style="32" customWidth="1"/>
    <col min="5392" max="5392" width="14.85546875" style="32" customWidth="1"/>
    <col min="5393" max="5393" width="14.7109375" style="32" customWidth="1"/>
    <col min="5394" max="5394" width="15.42578125" style="32" customWidth="1"/>
    <col min="5395" max="5395" width="13.28515625" style="32" customWidth="1"/>
    <col min="5396" max="5396" width="13.85546875" style="32" customWidth="1"/>
    <col min="5397" max="5632" width="11.42578125" style="32"/>
    <col min="5633" max="5633" width="21.28515625" style="32" customWidth="1"/>
    <col min="5634" max="5634" width="15.140625" style="32" customWidth="1"/>
    <col min="5635" max="5636" width="12.7109375" style="32" customWidth="1"/>
    <col min="5637" max="5637" width="12.140625" style="32" customWidth="1"/>
    <col min="5638" max="5638" width="12.7109375" style="32" customWidth="1"/>
    <col min="5639" max="5639" width="13.28515625" style="32" customWidth="1"/>
    <col min="5640" max="5640" width="13.85546875" style="32" customWidth="1"/>
    <col min="5641" max="5641" width="14.42578125" style="32" customWidth="1"/>
    <col min="5642" max="5642" width="13.85546875" style="32" customWidth="1"/>
    <col min="5643" max="5643" width="15.5703125" style="32" customWidth="1"/>
    <col min="5644" max="5644" width="16.42578125" style="32" customWidth="1"/>
    <col min="5645" max="5645" width="16" style="32" customWidth="1"/>
    <col min="5646" max="5646" width="17.42578125" style="32" customWidth="1"/>
    <col min="5647" max="5647" width="18.28515625" style="32" customWidth="1"/>
    <col min="5648" max="5648" width="14.85546875" style="32" customWidth="1"/>
    <col min="5649" max="5649" width="14.7109375" style="32" customWidth="1"/>
    <col min="5650" max="5650" width="15.42578125" style="32" customWidth="1"/>
    <col min="5651" max="5651" width="13.28515625" style="32" customWidth="1"/>
    <col min="5652" max="5652" width="13.85546875" style="32" customWidth="1"/>
    <col min="5653" max="5888" width="11.42578125" style="32"/>
    <col min="5889" max="5889" width="21.28515625" style="32" customWidth="1"/>
    <col min="5890" max="5890" width="15.140625" style="32" customWidth="1"/>
    <col min="5891" max="5892" width="12.7109375" style="32" customWidth="1"/>
    <col min="5893" max="5893" width="12.140625" style="32" customWidth="1"/>
    <col min="5894" max="5894" width="12.7109375" style="32" customWidth="1"/>
    <col min="5895" max="5895" width="13.28515625" style="32" customWidth="1"/>
    <col min="5896" max="5896" width="13.85546875" style="32" customWidth="1"/>
    <col min="5897" max="5897" width="14.42578125" style="32" customWidth="1"/>
    <col min="5898" max="5898" width="13.85546875" style="32" customWidth="1"/>
    <col min="5899" max="5899" width="15.5703125" style="32" customWidth="1"/>
    <col min="5900" max="5900" width="16.42578125" style="32" customWidth="1"/>
    <col min="5901" max="5901" width="16" style="32" customWidth="1"/>
    <col min="5902" max="5902" width="17.42578125" style="32" customWidth="1"/>
    <col min="5903" max="5903" width="18.28515625" style="32" customWidth="1"/>
    <col min="5904" max="5904" width="14.85546875" style="32" customWidth="1"/>
    <col min="5905" max="5905" width="14.7109375" style="32" customWidth="1"/>
    <col min="5906" max="5906" width="15.42578125" style="32" customWidth="1"/>
    <col min="5907" max="5907" width="13.28515625" style="32" customWidth="1"/>
    <col min="5908" max="5908" width="13.85546875" style="32" customWidth="1"/>
    <col min="5909" max="6144" width="11.42578125" style="32"/>
    <col min="6145" max="6145" width="21.28515625" style="32" customWidth="1"/>
    <col min="6146" max="6146" width="15.140625" style="32" customWidth="1"/>
    <col min="6147" max="6148" width="12.7109375" style="32" customWidth="1"/>
    <col min="6149" max="6149" width="12.140625" style="32" customWidth="1"/>
    <col min="6150" max="6150" width="12.7109375" style="32" customWidth="1"/>
    <col min="6151" max="6151" width="13.28515625" style="32" customWidth="1"/>
    <col min="6152" max="6152" width="13.85546875" style="32" customWidth="1"/>
    <col min="6153" max="6153" width="14.42578125" style="32" customWidth="1"/>
    <col min="6154" max="6154" width="13.85546875" style="32" customWidth="1"/>
    <col min="6155" max="6155" width="15.5703125" style="32" customWidth="1"/>
    <col min="6156" max="6156" width="16.42578125" style="32" customWidth="1"/>
    <col min="6157" max="6157" width="16" style="32" customWidth="1"/>
    <col min="6158" max="6158" width="17.42578125" style="32" customWidth="1"/>
    <col min="6159" max="6159" width="18.28515625" style="32" customWidth="1"/>
    <col min="6160" max="6160" width="14.85546875" style="32" customWidth="1"/>
    <col min="6161" max="6161" width="14.7109375" style="32" customWidth="1"/>
    <col min="6162" max="6162" width="15.42578125" style="32" customWidth="1"/>
    <col min="6163" max="6163" width="13.28515625" style="32" customWidth="1"/>
    <col min="6164" max="6164" width="13.85546875" style="32" customWidth="1"/>
    <col min="6165" max="6400" width="11.42578125" style="32"/>
    <col min="6401" max="6401" width="21.28515625" style="32" customWidth="1"/>
    <col min="6402" max="6402" width="15.140625" style="32" customWidth="1"/>
    <col min="6403" max="6404" width="12.7109375" style="32" customWidth="1"/>
    <col min="6405" max="6405" width="12.140625" style="32" customWidth="1"/>
    <col min="6406" max="6406" width="12.7109375" style="32" customWidth="1"/>
    <col min="6407" max="6407" width="13.28515625" style="32" customWidth="1"/>
    <col min="6408" max="6408" width="13.85546875" style="32" customWidth="1"/>
    <col min="6409" max="6409" width="14.42578125" style="32" customWidth="1"/>
    <col min="6410" max="6410" width="13.85546875" style="32" customWidth="1"/>
    <col min="6411" max="6411" width="15.5703125" style="32" customWidth="1"/>
    <col min="6412" max="6412" width="16.42578125" style="32" customWidth="1"/>
    <col min="6413" max="6413" width="16" style="32" customWidth="1"/>
    <col min="6414" max="6414" width="17.42578125" style="32" customWidth="1"/>
    <col min="6415" max="6415" width="18.28515625" style="32" customWidth="1"/>
    <col min="6416" max="6416" width="14.85546875" style="32" customWidth="1"/>
    <col min="6417" max="6417" width="14.7109375" style="32" customWidth="1"/>
    <col min="6418" max="6418" width="15.42578125" style="32" customWidth="1"/>
    <col min="6419" max="6419" width="13.28515625" style="32" customWidth="1"/>
    <col min="6420" max="6420" width="13.85546875" style="32" customWidth="1"/>
    <col min="6421" max="6656" width="11.42578125" style="32"/>
    <col min="6657" max="6657" width="21.28515625" style="32" customWidth="1"/>
    <col min="6658" max="6658" width="15.140625" style="32" customWidth="1"/>
    <col min="6659" max="6660" width="12.7109375" style="32" customWidth="1"/>
    <col min="6661" max="6661" width="12.140625" style="32" customWidth="1"/>
    <col min="6662" max="6662" width="12.7109375" style="32" customWidth="1"/>
    <col min="6663" max="6663" width="13.28515625" style="32" customWidth="1"/>
    <col min="6664" max="6664" width="13.85546875" style="32" customWidth="1"/>
    <col min="6665" max="6665" width="14.42578125" style="32" customWidth="1"/>
    <col min="6666" max="6666" width="13.85546875" style="32" customWidth="1"/>
    <col min="6667" max="6667" width="15.5703125" style="32" customWidth="1"/>
    <col min="6668" max="6668" width="16.42578125" style="32" customWidth="1"/>
    <col min="6669" max="6669" width="16" style="32" customWidth="1"/>
    <col min="6670" max="6670" width="17.42578125" style="32" customWidth="1"/>
    <col min="6671" max="6671" width="18.28515625" style="32" customWidth="1"/>
    <col min="6672" max="6672" width="14.85546875" style="32" customWidth="1"/>
    <col min="6673" max="6673" width="14.7109375" style="32" customWidth="1"/>
    <col min="6674" max="6674" width="15.42578125" style="32" customWidth="1"/>
    <col min="6675" max="6675" width="13.28515625" style="32" customWidth="1"/>
    <col min="6676" max="6676" width="13.85546875" style="32" customWidth="1"/>
    <col min="6677" max="6912" width="11.42578125" style="32"/>
    <col min="6913" max="6913" width="21.28515625" style="32" customWidth="1"/>
    <col min="6914" max="6914" width="15.140625" style="32" customWidth="1"/>
    <col min="6915" max="6916" width="12.7109375" style="32" customWidth="1"/>
    <col min="6917" max="6917" width="12.140625" style="32" customWidth="1"/>
    <col min="6918" max="6918" width="12.7109375" style="32" customWidth="1"/>
    <col min="6919" max="6919" width="13.28515625" style="32" customWidth="1"/>
    <col min="6920" max="6920" width="13.85546875" style="32" customWidth="1"/>
    <col min="6921" max="6921" width="14.42578125" style="32" customWidth="1"/>
    <col min="6922" max="6922" width="13.85546875" style="32" customWidth="1"/>
    <col min="6923" max="6923" width="15.5703125" style="32" customWidth="1"/>
    <col min="6924" max="6924" width="16.42578125" style="32" customWidth="1"/>
    <col min="6925" max="6925" width="16" style="32" customWidth="1"/>
    <col min="6926" max="6926" width="17.42578125" style="32" customWidth="1"/>
    <col min="6927" max="6927" width="18.28515625" style="32" customWidth="1"/>
    <col min="6928" max="6928" width="14.85546875" style="32" customWidth="1"/>
    <col min="6929" max="6929" width="14.7109375" style="32" customWidth="1"/>
    <col min="6930" max="6930" width="15.42578125" style="32" customWidth="1"/>
    <col min="6931" max="6931" width="13.28515625" style="32" customWidth="1"/>
    <col min="6932" max="6932" width="13.85546875" style="32" customWidth="1"/>
    <col min="6933" max="7168" width="11.42578125" style="32"/>
    <col min="7169" max="7169" width="21.28515625" style="32" customWidth="1"/>
    <col min="7170" max="7170" width="15.140625" style="32" customWidth="1"/>
    <col min="7171" max="7172" width="12.7109375" style="32" customWidth="1"/>
    <col min="7173" max="7173" width="12.140625" style="32" customWidth="1"/>
    <col min="7174" max="7174" width="12.7109375" style="32" customWidth="1"/>
    <col min="7175" max="7175" width="13.28515625" style="32" customWidth="1"/>
    <col min="7176" max="7176" width="13.85546875" style="32" customWidth="1"/>
    <col min="7177" max="7177" width="14.42578125" style="32" customWidth="1"/>
    <col min="7178" max="7178" width="13.85546875" style="32" customWidth="1"/>
    <col min="7179" max="7179" width="15.5703125" style="32" customWidth="1"/>
    <col min="7180" max="7180" width="16.42578125" style="32" customWidth="1"/>
    <col min="7181" max="7181" width="16" style="32" customWidth="1"/>
    <col min="7182" max="7182" width="17.42578125" style="32" customWidth="1"/>
    <col min="7183" max="7183" width="18.28515625" style="32" customWidth="1"/>
    <col min="7184" max="7184" width="14.85546875" style="32" customWidth="1"/>
    <col min="7185" max="7185" width="14.7109375" style="32" customWidth="1"/>
    <col min="7186" max="7186" width="15.42578125" style="32" customWidth="1"/>
    <col min="7187" max="7187" width="13.28515625" style="32" customWidth="1"/>
    <col min="7188" max="7188" width="13.85546875" style="32" customWidth="1"/>
    <col min="7189" max="7424" width="11.42578125" style="32"/>
    <col min="7425" max="7425" width="21.28515625" style="32" customWidth="1"/>
    <col min="7426" max="7426" width="15.140625" style="32" customWidth="1"/>
    <col min="7427" max="7428" width="12.7109375" style="32" customWidth="1"/>
    <col min="7429" max="7429" width="12.140625" style="32" customWidth="1"/>
    <col min="7430" max="7430" width="12.7109375" style="32" customWidth="1"/>
    <col min="7431" max="7431" width="13.28515625" style="32" customWidth="1"/>
    <col min="7432" max="7432" width="13.85546875" style="32" customWidth="1"/>
    <col min="7433" max="7433" width="14.42578125" style="32" customWidth="1"/>
    <col min="7434" max="7434" width="13.85546875" style="32" customWidth="1"/>
    <col min="7435" max="7435" width="15.5703125" style="32" customWidth="1"/>
    <col min="7436" max="7436" width="16.42578125" style="32" customWidth="1"/>
    <col min="7437" max="7437" width="16" style="32" customWidth="1"/>
    <col min="7438" max="7438" width="17.42578125" style="32" customWidth="1"/>
    <col min="7439" max="7439" width="18.28515625" style="32" customWidth="1"/>
    <col min="7440" max="7440" width="14.85546875" style="32" customWidth="1"/>
    <col min="7441" max="7441" width="14.7109375" style="32" customWidth="1"/>
    <col min="7442" max="7442" width="15.42578125" style="32" customWidth="1"/>
    <col min="7443" max="7443" width="13.28515625" style="32" customWidth="1"/>
    <col min="7444" max="7444" width="13.85546875" style="32" customWidth="1"/>
    <col min="7445" max="7680" width="11.42578125" style="32"/>
    <col min="7681" max="7681" width="21.28515625" style="32" customWidth="1"/>
    <col min="7682" max="7682" width="15.140625" style="32" customWidth="1"/>
    <col min="7683" max="7684" width="12.7109375" style="32" customWidth="1"/>
    <col min="7685" max="7685" width="12.140625" style="32" customWidth="1"/>
    <col min="7686" max="7686" width="12.7109375" style="32" customWidth="1"/>
    <col min="7687" max="7687" width="13.28515625" style="32" customWidth="1"/>
    <col min="7688" max="7688" width="13.85546875" style="32" customWidth="1"/>
    <col min="7689" max="7689" width="14.42578125" style="32" customWidth="1"/>
    <col min="7690" max="7690" width="13.85546875" style="32" customWidth="1"/>
    <col min="7691" max="7691" width="15.5703125" style="32" customWidth="1"/>
    <col min="7692" max="7692" width="16.42578125" style="32" customWidth="1"/>
    <col min="7693" max="7693" width="16" style="32" customWidth="1"/>
    <col min="7694" max="7694" width="17.42578125" style="32" customWidth="1"/>
    <col min="7695" max="7695" width="18.28515625" style="32" customWidth="1"/>
    <col min="7696" max="7696" width="14.85546875" style="32" customWidth="1"/>
    <col min="7697" max="7697" width="14.7109375" style="32" customWidth="1"/>
    <col min="7698" max="7698" width="15.42578125" style="32" customWidth="1"/>
    <col min="7699" max="7699" width="13.28515625" style="32" customWidth="1"/>
    <col min="7700" max="7700" width="13.85546875" style="32" customWidth="1"/>
    <col min="7701" max="7936" width="11.42578125" style="32"/>
    <col min="7937" max="7937" width="21.28515625" style="32" customWidth="1"/>
    <col min="7938" max="7938" width="15.140625" style="32" customWidth="1"/>
    <col min="7939" max="7940" width="12.7109375" style="32" customWidth="1"/>
    <col min="7941" max="7941" width="12.140625" style="32" customWidth="1"/>
    <col min="7942" max="7942" width="12.7109375" style="32" customWidth="1"/>
    <col min="7943" max="7943" width="13.28515625" style="32" customWidth="1"/>
    <col min="7944" max="7944" width="13.85546875" style="32" customWidth="1"/>
    <col min="7945" max="7945" width="14.42578125" style="32" customWidth="1"/>
    <col min="7946" max="7946" width="13.85546875" style="32" customWidth="1"/>
    <col min="7947" max="7947" width="15.5703125" style="32" customWidth="1"/>
    <col min="7948" max="7948" width="16.42578125" style="32" customWidth="1"/>
    <col min="7949" max="7949" width="16" style="32" customWidth="1"/>
    <col min="7950" max="7950" width="17.42578125" style="32" customWidth="1"/>
    <col min="7951" max="7951" width="18.28515625" style="32" customWidth="1"/>
    <col min="7952" max="7952" width="14.85546875" style="32" customWidth="1"/>
    <col min="7953" max="7953" width="14.7109375" style="32" customWidth="1"/>
    <col min="7954" max="7954" width="15.42578125" style="32" customWidth="1"/>
    <col min="7955" max="7955" width="13.28515625" style="32" customWidth="1"/>
    <col min="7956" max="7956" width="13.85546875" style="32" customWidth="1"/>
    <col min="7957" max="8192" width="11.42578125" style="32"/>
    <col min="8193" max="8193" width="21.28515625" style="32" customWidth="1"/>
    <col min="8194" max="8194" width="15.140625" style="32" customWidth="1"/>
    <col min="8195" max="8196" width="12.7109375" style="32" customWidth="1"/>
    <col min="8197" max="8197" width="12.140625" style="32" customWidth="1"/>
    <col min="8198" max="8198" width="12.7109375" style="32" customWidth="1"/>
    <col min="8199" max="8199" width="13.28515625" style="32" customWidth="1"/>
    <col min="8200" max="8200" width="13.85546875" style="32" customWidth="1"/>
    <col min="8201" max="8201" width="14.42578125" style="32" customWidth="1"/>
    <col min="8202" max="8202" width="13.85546875" style="32" customWidth="1"/>
    <col min="8203" max="8203" width="15.5703125" style="32" customWidth="1"/>
    <col min="8204" max="8204" width="16.42578125" style="32" customWidth="1"/>
    <col min="8205" max="8205" width="16" style="32" customWidth="1"/>
    <col min="8206" max="8206" width="17.42578125" style="32" customWidth="1"/>
    <col min="8207" max="8207" width="18.28515625" style="32" customWidth="1"/>
    <col min="8208" max="8208" width="14.85546875" style="32" customWidth="1"/>
    <col min="8209" max="8209" width="14.7109375" style="32" customWidth="1"/>
    <col min="8210" max="8210" width="15.42578125" style="32" customWidth="1"/>
    <col min="8211" max="8211" width="13.28515625" style="32" customWidth="1"/>
    <col min="8212" max="8212" width="13.85546875" style="32" customWidth="1"/>
    <col min="8213" max="8448" width="11.42578125" style="32"/>
    <col min="8449" max="8449" width="21.28515625" style="32" customWidth="1"/>
    <col min="8450" max="8450" width="15.140625" style="32" customWidth="1"/>
    <col min="8451" max="8452" width="12.7109375" style="32" customWidth="1"/>
    <col min="8453" max="8453" width="12.140625" style="32" customWidth="1"/>
    <col min="8454" max="8454" width="12.7109375" style="32" customWidth="1"/>
    <col min="8455" max="8455" width="13.28515625" style="32" customWidth="1"/>
    <col min="8456" max="8456" width="13.85546875" style="32" customWidth="1"/>
    <col min="8457" max="8457" width="14.42578125" style="32" customWidth="1"/>
    <col min="8458" max="8458" width="13.85546875" style="32" customWidth="1"/>
    <col min="8459" max="8459" width="15.5703125" style="32" customWidth="1"/>
    <col min="8460" max="8460" width="16.42578125" style="32" customWidth="1"/>
    <col min="8461" max="8461" width="16" style="32" customWidth="1"/>
    <col min="8462" max="8462" width="17.42578125" style="32" customWidth="1"/>
    <col min="8463" max="8463" width="18.28515625" style="32" customWidth="1"/>
    <col min="8464" max="8464" width="14.85546875" style="32" customWidth="1"/>
    <col min="8465" max="8465" width="14.7109375" style="32" customWidth="1"/>
    <col min="8466" max="8466" width="15.42578125" style="32" customWidth="1"/>
    <col min="8467" max="8467" width="13.28515625" style="32" customWidth="1"/>
    <col min="8468" max="8468" width="13.85546875" style="32" customWidth="1"/>
    <col min="8469" max="8704" width="11.42578125" style="32"/>
    <col min="8705" max="8705" width="21.28515625" style="32" customWidth="1"/>
    <col min="8706" max="8706" width="15.140625" style="32" customWidth="1"/>
    <col min="8707" max="8708" width="12.7109375" style="32" customWidth="1"/>
    <col min="8709" max="8709" width="12.140625" style="32" customWidth="1"/>
    <col min="8710" max="8710" width="12.7109375" style="32" customWidth="1"/>
    <col min="8711" max="8711" width="13.28515625" style="32" customWidth="1"/>
    <col min="8712" max="8712" width="13.85546875" style="32" customWidth="1"/>
    <col min="8713" max="8713" width="14.42578125" style="32" customWidth="1"/>
    <col min="8714" max="8714" width="13.85546875" style="32" customWidth="1"/>
    <col min="8715" max="8715" width="15.5703125" style="32" customWidth="1"/>
    <col min="8716" max="8716" width="16.42578125" style="32" customWidth="1"/>
    <col min="8717" max="8717" width="16" style="32" customWidth="1"/>
    <col min="8718" max="8718" width="17.42578125" style="32" customWidth="1"/>
    <col min="8719" max="8719" width="18.28515625" style="32" customWidth="1"/>
    <col min="8720" max="8720" width="14.85546875" style="32" customWidth="1"/>
    <col min="8721" max="8721" width="14.7109375" style="32" customWidth="1"/>
    <col min="8722" max="8722" width="15.42578125" style="32" customWidth="1"/>
    <col min="8723" max="8723" width="13.28515625" style="32" customWidth="1"/>
    <col min="8724" max="8724" width="13.85546875" style="32" customWidth="1"/>
    <col min="8725" max="8960" width="11.42578125" style="32"/>
    <col min="8961" max="8961" width="21.28515625" style="32" customWidth="1"/>
    <col min="8962" max="8962" width="15.140625" style="32" customWidth="1"/>
    <col min="8963" max="8964" width="12.7109375" style="32" customWidth="1"/>
    <col min="8965" max="8965" width="12.140625" style="32" customWidth="1"/>
    <col min="8966" max="8966" width="12.7109375" style="32" customWidth="1"/>
    <col min="8967" max="8967" width="13.28515625" style="32" customWidth="1"/>
    <col min="8968" max="8968" width="13.85546875" style="32" customWidth="1"/>
    <col min="8969" max="8969" width="14.42578125" style="32" customWidth="1"/>
    <col min="8970" max="8970" width="13.85546875" style="32" customWidth="1"/>
    <col min="8971" max="8971" width="15.5703125" style="32" customWidth="1"/>
    <col min="8972" max="8972" width="16.42578125" style="32" customWidth="1"/>
    <col min="8973" max="8973" width="16" style="32" customWidth="1"/>
    <col min="8974" max="8974" width="17.42578125" style="32" customWidth="1"/>
    <col min="8975" max="8975" width="18.28515625" style="32" customWidth="1"/>
    <col min="8976" max="8976" width="14.85546875" style="32" customWidth="1"/>
    <col min="8977" max="8977" width="14.7109375" style="32" customWidth="1"/>
    <col min="8978" max="8978" width="15.42578125" style="32" customWidth="1"/>
    <col min="8979" max="8979" width="13.28515625" style="32" customWidth="1"/>
    <col min="8980" max="8980" width="13.85546875" style="32" customWidth="1"/>
    <col min="8981" max="9216" width="11.42578125" style="32"/>
    <col min="9217" max="9217" width="21.28515625" style="32" customWidth="1"/>
    <col min="9218" max="9218" width="15.140625" style="32" customWidth="1"/>
    <col min="9219" max="9220" width="12.7109375" style="32" customWidth="1"/>
    <col min="9221" max="9221" width="12.140625" style="32" customWidth="1"/>
    <col min="9222" max="9222" width="12.7109375" style="32" customWidth="1"/>
    <col min="9223" max="9223" width="13.28515625" style="32" customWidth="1"/>
    <col min="9224" max="9224" width="13.85546875" style="32" customWidth="1"/>
    <col min="9225" max="9225" width="14.42578125" style="32" customWidth="1"/>
    <col min="9226" max="9226" width="13.85546875" style="32" customWidth="1"/>
    <col min="9227" max="9227" width="15.5703125" style="32" customWidth="1"/>
    <col min="9228" max="9228" width="16.42578125" style="32" customWidth="1"/>
    <col min="9229" max="9229" width="16" style="32" customWidth="1"/>
    <col min="9230" max="9230" width="17.42578125" style="32" customWidth="1"/>
    <col min="9231" max="9231" width="18.28515625" style="32" customWidth="1"/>
    <col min="9232" max="9232" width="14.85546875" style="32" customWidth="1"/>
    <col min="9233" max="9233" width="14.7109375" style="32" customWidth="1"/>
    <col min="9234" max="9234" width="15.42578125" style="32" customWidth="1"/>
    <col min="9235" max="9235" width="13.28515625" style="32" customWidth="1"/>
    <col min="9236" max="9236" width="13.85546875" style="32" customWidth="1"/>
    <col min="9237" max="9472" width="11.42578125" style="32"/>
    <col min="9473" max="9473" width="21.28515625" style="32" customWidth="1"/>
    <col min="9474" max="9474" width="15.140625" style="32" customWidth="1"/>
    <col min="9475" max="9476" width="12.7109375" style="32" customWidth="1"/>
    <col min="9477" max="9477" width="12.140625" style="32" customWidth="1"/>
    <col min="9478" max="9478" width="12.7109375" style="32" customWidth="1"/>
    <col min="9479" max="9479" width="13.28515625" style="32" customWidth="1"/>
    <col min="9480" max="9480" width="13.85546875" style="32" customWidth="1"/>
    <col min="9481" max="9481" width="14.42578125" style="32" customWidth="1"/>
    <col min="9482" max="9482" width="13.85546875" style="32" customWidth="1"/>
    <col min="9483" max="9483" width="15.5703125" style="32" customWidth="1"/>
    <col min="9484" max="9484" width="16.42578125" style="32" customWidth="1"/>
    <col min="9485" max="9485" width="16" style="32" customWidth="1"/>
    <col min="9486" max="9486" width="17.42578125" style="32" customWidth="1"/>
    <col min="9487" max="9487" width="18.28515625" style="32" customWidth="1"/>
    <col min="9488" max="9488" width="14.85546875" style="32" customWidth="1"/>
    <col min="9489" max="9489" width="14.7109375" style="32" customWidth="1"/>
    <col min="9490" max="9490" width="15.42578125" style="32" customWidth="1"/>
    <col min="9491" max="9491" width="13.28515625" style="32" customWidth="1"/>
    <col min="9492" max="9492" width="13.85546875" style="32" customWidth="1"/>
    <col min="9493" max="9728" width="11.42578125" style="32"/>
    <col min="9729" max="9729" width="21.28515625" style="32" customWidth="1"/>
    <col min="9730" max="9730" width="15.140625" style="32" customWidth="1"/>
    <col min="9731" max="9732" width="12.7109375" style="32" customWidth="1"/>
    <col min="9733" max="9733" width="12.140625" style="32" customWidth="1"/>
    <col min="9734" max="9734" width="12.7109375" style="32" customWidth="1"/>
    <col min="9735" max="9735" width="13.28515625" style="32" customWidth="1"/>
    <col min="9736" max="9736" width="13.85546875" style="32" customWidth="1"/>
    <col min="9737" max="9737" width="14.42578125" style="32" customWidth="1"/>
    <col min="9738" max="9738" width="13.85546875" style="32" customWidth="1"/>
    <col min="9739" max="9739" width="15.5703125" style="32" customWidth="1"/>
    <col min="9740" max="9740" width="16.42578125" style="32" customWidth="1"/>
    <col min="9741" max="9741" width="16" style="32" customWidth="1"/>
    <col min="9742" max="9742" width="17.42578125" style="32" customWidth="1"/>
    <col min="9743" max="9743" width="18.28515625" style="32" customWidth="1"/>
    <col min="9744" max="9744" width="14.85546875" style="32" customWidth="1"/>
    <col min="9745" max="9745" width="14.7109375" style="32" customWidth="1"/>
    <col min="9746" max="9746" width="15.42578125" style="32" customWidth="1"/>
    <col min="9747" max="9747" width="13.28515625" style="32" customWidth="1"/>
    <col min="9748" max="9748" width="13.85546875" style="32" customWidth="1"/>
    <col min="9749" max="9984" width="11.42578125" style="32"/>
    <col min="9985" max="9985" width="21.28515625" style="32" customWidth="1"/>
    <col min="9986" max="9986" width="15.140625" style="32" customWidth="1"/>
    <col min="9987" max="9988" width="12.7109375" style="32" customWidth="1"/>
    <col min="9989" max="9989" width="12.140625" style="32" customWidth="1"/>
    <col min="9990" max="9990" width="12.7109375" style="32" customWidth="1"/>
    <col min="9991" max="9991" width="13.28515625" style="32" customWidth="1"/>
    <col min="9992" max="9992" width="13.85546875" style="32" customWidth="1"/>
    <col min="9993" max="9993" width="14.42578125" style="32" customWidth="1"/>
    <col min="9994" max="9994" width="13.85546875" style="32" customWidth="1"/>
    <col min="9995" max="9995" width="15.5703125" style="32" customWidth="1"/>
    <col min="9996" max="9996" width="16.42578125" style="32" customWidth="1"/>
    <col min="9997" max="9997" width="16" style="32" customWidth="1"/>
    <col min="9998" max="9998" width="17.42578125" style="32" customWidth="1"/>
    <col min="9999" max="9999" width="18.28515625" style="32" customWidth="1"/>
    <col min="10000" max="10000" width="14.85546875" style="32" customWidth="1"/>
    <col min="10001" max="10001" width="14.7109375" style="32" customWidth="1"/>
    <col min="10002" max="10002" width="15.42578125" style="32" customWidth="1"/>
    <col min="10003" max="10003" width="13.28515625" style="32" customWidth="1"/>
    <col min="10004" max="10004" width="13.85546875" style="32" customWidth="1"/>
    <col min="10005" max="10240" width="11.42578125" style="32"/>
    <col min="10241" max="10241" width="21.28515625" style="32" customWidth="1"/>
    <col min="10242" max="10242" width="15.140625" style="32" customWidth="1"/>
    <col min="10243" max="10244" width="12.7109375" style="32" customWidth="1"/>
    <col min="10245" max="10245" width="12.140625" style="32" customWidth="1"/>
    <col min="10246" max="10246" width="12.7109375" style="32" customWidth="1"/>
    <col min="10247" max="10247" width="13.28515625" style="32" customWidth="1"/>
    <col min="10248" max="10248" width="13.85546875" style="32" customWidth="1"/>
    <col min="10249" max="10249" width="14.42578125" style="32" customWidth="1"/>
    <col min="10250" max="10250" width="13.85546875" style="32" customWidth="1"/>
    <col min="10251" max="10251" width="15.5703125" style="32" customWidth="1"/>
    <col min="10252" max="10252" width="16.42578125" style="32" customWidth="1"/>
    <col min="10253" max="10253" width="16" style="32" customWidth="1"/>
    <col min="10254" max="10254" width="17.42578125" style="32" customWidth="1"/>
    <col min="10255" max="10255" width="18.28515625" style="32" customWidth="1"/>
    <col min="10256" max="10256" width="14.85546875" style="32" customWidth="1"/>
    <col min="10257" max="10257" width="14.7109375" style="32" customWidth="1"/>
    <col min="10258" max="10258" width="15.42578125" style="32" customWidth="1"/>
    <col min="10259" max="10259" width="13.28515625" style="32" customWidth="1"/>
    <col min="10260" max="10260" width="13.85546875" style="32" customWidth="1"/>
    <col min="10261" max="10496" width="11.42578125" style="32"/>
    <col min="10497" max="10497" width="21.28515625" style="32" customWidth="1"/>
    <col min="10498" max="10498" width="15.140625" style="32" customWidth="1"/>
    <col min="10499" max="10500" width="12.7109375" style="32" customWidth="1"/>
    <col min="10501" max="10501" width="12.140625" style="32" customWidth="1"/>
    <col min="10502" max="10502" width="12.7109375" style="32" customWidth="1"/>
    <col min="10503" max="10503" width="13.28515625" style="32" customWidth="1"/>
    <col min="10504" max="10504" width="13.85546875" style="32" customWidth="1"/>
    <col min="10505" max="10505" width="14.42578125" style="32" customWidth="1"/>
    <col min="10506" max="10506" width="13.85546875" style="32" customWidth="1"/>
    <col min="10507" max="10507" width="15.5703125" style="32" customWidth="1"/>
    <col min="10508" max="10508" width="16.42578125" style="32" customWidth="1"/>
    <col min="10509" max="10509" width="16" style="32" customWidth="1"/>
    <col min="10510" max="10510" width="17.42578125" style="32" customWidth="1"/>
    <col min="10511" max="10511" width="18.28515625" style="32" customWidth="1"/>
    <col min="10512" max="10512" width="14.85546875" style="32" customWidth="1"/>
    <col min="10513" max="10513" width="14.7109375" style="32" customWidth="1"/>
    <col min="10514" max="10514" width="15.42578125" style="32" customWidth="1"/>
    <col min="10515" max="10515" width="13.28515625" style="32" customWidth="1"/>
    <col min="10516" max="10516" width="13.85546875" style="32" customWidth="1"/>
    <col min="10517" max="10752" width="11.42578125" style="32"/>
    <col min="10753" max="10753" width="21.28515625" style="32" customWidth="1"/>
    <col min="10754" max="10754" width="15.140625" style="32" customWidth="1"/>
    <col min="10755" max="10756" width="12.7109375" style="32" customWidth="1"/>
    <col min="10757" max="10757" width="12.140625" style="32" customWidth="1"/>
    <col min="10758" max="10758" width="12.7109375" style="32" customWidth="1"/>
    <col min="10759" max="10759" width="13.28515625" style="32" customWidth="1"/>
    <col min="10760" max="10760" width="13.85546875" style="32" customWidth="1"/>
    <col min="10761" max="10761" width="14.42578125" style="32" customWidth="1"/>
    <col min="10762" max="10762" width="13.85546875" style="32" customWidth="1"/>
    <col min="10763" max="10763" width="15.5703125" style="32" customWidth="1"/>
    <col min="10764" max="10764" width="16.42578125" style="32" customWidth="1"/>
    <col min="10765" max="10765" width="16" style="32" customWidth="1"/>
    <col min="10766" max="10766" width="17.42578125" style="32" customWidth="1"/>
    <col min="10767" max="10767" width="18.28515625" style="32" customWidth="1"/>
    <col min="10768" max="10768" width="14.85546875" style="32" customWidth="1"/>
    <col min="10769" max="10769" width="14.7109375" style="32" customWidth="1"/>
    <col min="10770" max="10770" width="15.42578125" style="32" customWidth="1"/>
    <col min="10771" max="10771" width="13.28515625" style="32" customWidth="1"/>
    <col min="10772" max="10772" width="13.85546875" style="32" customWidth="1"/>
    <col min="10773" max="11008" width="11.42578125" style="32"/>
    <col min="11009" max="11009" width="21.28515625" style="32" customWidth="1"/>
    <col min="11010" max="11010" width="15.140625" style="32" customWidth="1"/>
    <col min="11011" max="11012" width="12.7109375" style="32" customWidth="1"/>
    <col min="11013" max="11013" width="12.140625" style="32" customWidth="1"/>
    <col min="11014" max="11014" width="12.7109375" style="32" customWidth="1"/>
    <col min="11015" max="11015" width="13.28515625" style="32" customWidth="1"/>
    <col min="11016" max="11016" width="13.85546875" style="32" customWidth="1"/>
    <col min="11017" max="11017" width="14.42578125" style="32" customWidth="1"/>
    <col min="11018" max="11018" width="13.85546875" style="32" customWidth="1"/>
    <col min="11019" max="11019" width="15.5703125" style="32" customWidth="1"/>
    <col min="11020" max="11020" width="16.42578125" style="32" customWidth="1"/>
    <col min="11021" max="11021" width="16" style="32" customWidth="1"/>
    <col min="11022" max="11022" width="17.42578125" style="32" customWidth="1"/>
    <col min="11023" max="11023" width="18.28515625" style="32" customWidth="1"/>
    <col min="11024" max="11024" width="14.85546875" style="32" customWidth="1"/>
    <col min="11025" max="11025" width="14.7109375" style="32" customWidth="1"/>
    <col min="11026" max="11026" width="15.42578125" style="32" customWidth="1"/>
    <col min="11027" max="11027" width="13.28515625" style="32" customWidth="1"/>
    <col min="11028" max="11028" width="13.85546875" style="32" customWidth="1"/>
    <col min="11029" max="11264" width="11.42578125" style="32"/>
    <col min="11265" max="11265" width="21.28515625" style="32" customWidth="1"/>
    <col min="11266" max="11266" width="15.140625" style="32" customWidth="1"/>
    <col min="11267" max="11268" width="12.7109375" style="32" customWidth="1"/>
    <col min="11269" max="11269" width="12.140625" style="32" customWidth="1"/>
    <col min="11270" max="11270" width="12.7109375" style="32" customWidth="1"/>
    <col min="11271" max="11271" width="13.28515625" style="32" customWidth="1"/>
    <col min="11272" max="11272" width="13.85546875" style="32" customWidth="1"/>
    <col min="11273" max="11273" width="14.42578125" style="32" customWidth="1"/>
    <col min="11274" max="11274" width="13.85546875" style="32" customWidth="1"/>
    <col min="11275" max="11275" width="15.5703125" style="32" customWidth="1"/>
    <col min="11276" max="11276" width="16.42578125" style="32" customWidth="1"/>
    <col min="11277" max="11277" width="16" style="32" customWidth="1"/>
    <col min="11278" max="11278" width="17.42578125" style="32" customWidth="1"/>
    <col min="11279" max="11279" width="18.28515625" style="32" customWidth="1"/>
    <col min="11280" max="11280" width="14.85546875" style="32" customWidth="1"/>
    <col min="11281" max="11281" width="14.7109375" style="32" customWidth="1"/>
    <col min="11282" max="11282" width="15.42578125" style="32" customWidth="1"/>
    <col min="11283" max="11283" width="13.28515625" style="32" customWidth="1"/>
    <col min="11284" max="11284" width="13.85546875" style="32" customWidth="1"/>
    <col min="11285" max="11520" width="11.42578125" style="32"/>
    <col min="11521" max="11521" width="21.28515625" style="32" customWidth="1"/>
    <col min="11522" max="11522" width="15.140625" style="32" customWidth="1"/>
    <col min="11523" max="11524" width="12.7109375" style="32" customWidth="1"/>
    <col min="11525" max="11525" width="12.140625" style="32" customWidth="1"/>
    <col min="11526" max="11526" width="12.7109375" style="32" customWidth="1"/>
    <col min="11527" max="11527" width="13.28515625" style="32" customWidth="1"/>
    <col min="11528" max="11528" width="13.85546875" style="32" customWidth="1"/>
    <col min="11529" max="11529" width="14.42578125" style="32" customWidth="1"/>
    <col min="11530" max="11530" width="13.85546875" style="32" customWidth="1"/>
    <col min="11531" max="11531" width="15.5703125" style="32" customWidth="1"/>
    <col min="11532" max="11532" width="16.42578125" style="32" customWidth="1"/>
    <col min="11533" max="11533" width="16" style="32" customWidth="1"/>
    <col min="11534" max="11534" width="17.42578125" style="32" customWidth="1"/>
    <col min="11535" max="11535" width="18.28515625" style="32" customWidth="1"/>
    <col min="11536" max="11536" width="14.85546875" style="32" customWidth="1"/>
    <col min="11537" max="11537" width="14.7109375" style="32" customWidth="1"/>
    <col min="11538" max="11538" width="15.42578125" style="32" customWidth="1"/>
    <col min="11539" max="11539" width="13.28515625" style="32" customWidth="1"/>
    <col min="11540" max="11540" width="13.85546875" style="32" customWidth="1"/>
    <col min="11541" max="11776" width="11.42578125" style="32"/>
    <col min="11777" max="11777" width="21.28515625" style="32" customWidth="1"/>
    <col min="11778" max="11778" width="15.140625" style="32" customWidth="1"/>
    <col min="11779" max="11780" width="12.7109375" style="32" customWidth="1"/>
    <col min="11781" max="11781" width="12.140625" style="32" customWidth="1"/>
    <col min="11782" max="11782" width="12.7109375" style="32" customWidth="1"/>
    <col min="11783" max="11783" width="13.28515625" style="32" customWidth="1"/>
    <col min="11784" max="11784" width="13.85546875" style="32" customWidth="1"/>
    <col min="11785" max="11785" width="14.42578125" style="32" customWidth="1"/>
    <col min="11786" max="11786" width="13.85546875" style="32" customWidth="1"/>
    <col min="11787" max="11787" width="15.5703125" style="32" customWidth="1"/>
    <col min="11788" max="11788" width="16.42578125" style="32" customWidth="1"/>
    <col min="11789" max="11789" width="16" style="32" customWidth="1"/>
    <col min="11790" max="11790" width="17.42578125" style="32" customWidth="1"/>
    <col min="11791" max="11791" width="18.28515625" style="32" customWidth="1"/>
    <col min="11792" max="11792" width="14.85546875" style="32" customWidth="1"/>
    <col min="11793" max="11793" width="14.7109375" style="32" customWidth="1"/>
    <col min="11794" max="11794" width="15.42578125" style="32" customWidth="1"/>
    <col min="11795" max="11795" width="13.28515625" style="32" customWidth="1"/>
    <col min="11796" max="11796" width="13.85546875" style="32" customWidth="1"/>
    <col min="11797" max="12032" width="11.42578125" style="32"/>
    <col min="12033" max="12033" width="21.28515625" style="32" customWidth="1"/>
    <col min="12034" max="12034" width="15.140625" style="32" customWidth="1"/>
    <col min="12035" max="12036" width="12.7109375" style="32" customWidth="1"/>
    <col min="12037" max="12037" width="12.140625" style="32" customWidth="1"/>
    <col min="12038" max="12038" width="12.7109375" style="32" customWidth="1"/>
    <col min="12039" max="12039" width="13.28515625" style="32" customWidth="1"/>
    <col min="12040" max="12040" width="13.85546875" style="32" customWidth="1"/>
    <col min="12041" max="12041" width="14.42578125" style="32" customWidth="1"/>
    <col min="12042" max="12042" width="13.85546875" style="32" customWidth="1"/>
    <col min="12043" max="12043" width="15.5703125" style="32" customWidth="1"/>
    <col min="12044" max="12044" width="16.42578125" style="32" customWidth="1"/>
    <col min="12045" max="12045" width="16" style="32" customWidth="1"/>
    <col min="12046" max="12046" width="17.42578125" style="32" customWidth="1"/>
    <col min="12047" max="12047" width="18.28515625" style="32" customWidth="1"/>
    <col min="12048" max="12048" width="14.85546875" style="32" customWidth="1"/>
    <col min="12049" max="12049" width="14.7109375" style="32" customWidth="1"/>
    <col min="12050" max="12050" width="15.42578125" style="32" customWidth="1"/>
    <col min="12051" max="12051" width="13.28515625" style="32" customWidth="1"/>
    <col min="12052" max="12052" width="13.85546875" style="32" customWidth="1"/>
    <col min="12053" max="12288" width="11.42578125" style="32"/>
    <col min="12289" max="12289" width="21.28515625" style="32" customWidth="1"/>
    <col min="12290" max="12290" width="15.140625" style="32" customWidth="1"/>
    <col min="12291" max="12292" width="12.7109375" style="32" customWidth="1"/>
    <col min="12293" max="12293" width="12.140625" style="32" customWidth="1"/>
    <col min="12294" max="12294" width="12.7109375" style="32" customWidth="1"/>
    <col min="12295" max="12295" width="13.28515625" style="32" customWidth="1"/>
    <col min="12296" max="12296" width="13.85546875" style="32" customWidth="1"/>
    <col min="12297" max="12297" width="14.42578125" style="32" customWidth="1"/>
    <col min="12298" max="12298" width="13.85546875" style="32" customWidth="1"/>
    <col min="12299" max="12299" width="15.5703125" style="32" customWidth="1"/>
    <col min="12300" max="12300" width="16.42578125" style="32" customWidth="1"/>
    <col min="12301" max="12301" width="16" style="32" customWidth="1"/>
    <col min="12302" max="12302" width="17.42578125" style="32" customWidth="1"/>
    <col min="12303" max="12303" width="18.28515625" style="32" customWidth="1"/>
    <col min="12304" max="12304" width="14.85546875" style="32" customWidth="1"/>
    <col min="12305" max="12305" width="14.7109375" style="32" customWidth="1"/>
    <col min="12306" max="12306" width="15.42578125" style="32" customWidth="1"/>
    <col min="12307" max="12307" width="13.28515625" style="32" customWidth="1"/>
    <col min="12308" max="12308" width="13.85546875" style="32" customWidth="1"/>
    <col min="12309" max="12544" width="11.42578125" style="32"/>
    <col min="12545" max="12545" width="21.28515625" style="32" customWidth="1"/>
    <col min="12546" max="12546" width="15.140625" style="32" customWidth="1"/>
    <col min="12547" max="12548" width="12.7109375" style="32" customWidth="1"/>
    <col min="12549" max="12549" width="12.140625" style="32" customWidth="1"/>
    <col min="12550" max="12550" width="12.7109375" style="32" customWidth="1"/>
    <col min="12551" max="12551" width="13.28515625" style="32" customWidth="1"/>
    <col min="12552" max="12552" width="13.85546875" style="32" customWidth="1"/>
    <col min="12553" max="12553" width="14.42578125" style="32" customWidth="1"/>
    <col min="12554" max="12554" width="13.85546875" style="32" customWidth="1"/>
    <col min="12555" max="12555" width="15.5703125" style="32" customWidth="1"/>
    <col min="12556" max="12556" width="16.42578125" style="32" customWidth="1"/>
    <col min="12557" max="12557" width="16" style="32" customWidth="1"/>
    <col min="12558" max="12558" width="17.42578125" style="32" customWidth="1"/>
    <col min="12559" max="12559" width="18.28515625" style="32" customWidth="1"/>
    <col min="12560" max="12560" width="14.85546875" style="32" customWidth="1"/>
    <col min="12561" max="12561" width="14.7109375" style="32" customWidth="1"/>
    <col min="12562" max="12562" width="15.42578125" style="32" customWidth="1"/>
    <col min="12563" max="12563" width="13.28515625" style="32" customWidth="1"/>
    <col min="12564" max="12564" width="13.85546875" style="32" customWidth="1"/>
    <col min="12565" max="12800" width="11.42578125" style="32"/>
    <col min="12801" max="12801" width="21.28515625" style="32" customWidth="1"/>
    <col min="12802" max="12802" width="15.140625" style="32" customWidth="1"/>
    <col min="12803" max="12804" width="12.7109375" style="32" customWidth="1"/>
    <col min="12805" max="12805" width="12.140625" style="32" customWidth="1"/>
    <col min="12806" max="12806" width="12.7109375" style="32" customWidth="1"/>
    <col min="12807" max="12807" width="13.28515625" style="32" customWidth="1"/>
    <col min="12808" max="12808" width="13.85546875" style="32" customWidth="1"/>
    <col min="12809" max="12809" width="14.42578125" style="32" customWidth="1"/>
    <col min="12810" max="12810" width="13.85546875" style="32" customWidth="1"/>
    <col min="12811" max="12811" width="15.5703125" style="32" customWidth="1"/>
    <col min="12812" max="12812" width="16.42578125" style="32" customWidth="1"/>
    <col min="12813" max="12813" width="16" style="32" customWidth="1"/>
    <col min="12814" max="12814" width="17.42578125" style="32" customWidth="1"/>
    <col min="12815" max="12815" width="18.28515625" style="32" customWidth="1"/>
    <col min="12816" max="12816" width="14.85546875" style="32" customWidth="1"/>
    <col min="12817" max="12817" width="14.7109375" style="32" customWidth="1"/>
    <col min="12818" max="12818" width="15.42578125" style="32" customWidth="1"/>
    <col min="12819" max="12819" width="13.28515625" style="32" customWidth="1"/>
    <col min="12820" max="12820" width="13.85546875" style="32" customWidth="1"/>
    <col min="12821" max="13056" width="11.42578125" style="32"/>
    <col min="13057" max="13057" width="21.28515625" style="32" customWidth="1"/>
    <col min="13058" max="13058" width="15.140625" style="32" customWidth="1"/>
    <col min="13059" max="13060" width="12.7109375" style="32" customWidth="1"/>
    <col min="13061" max="13061" width="12.140625" style="32" customWidth="1"/>
    <col min="13062" max="13062" width="12.7109375" style="32" customWidth="1"/>
    <col min="13063" max="13063" width="13.28515625" style="32" customWidth="1"/>
    <col min="13064" max="13064" width="13.85546875" style="32" customWidth="1"/>
    <col min="13065" max="13065" width="14.42578125" style="32" customWidth="1"/>
    <col min="13066" max="13066" width="13.85546875" style="32" customWidth="1"/>
    <col min="13067" max="13067" width="15.5703125" style="32" customWidth="1"/>
    <col min="13068" max="13068" width="16.42578125" style="32" customWidth="1"/>
    <col min="13069" max="13069" width="16" style="32" customWidth="1"/>
    <col min="13070" max="13070" width="17.42578125" style="32" customWidth="1"/>
    <col min="13071" max="13071" width="18.28515625" style="32" customWidth="1"/>
    <col min="13072" max="13072" width="14.85546875" style="32" customWidth="1"/>
    <col min="13073" max="13073" width="14.7109375" style="32" customWidth="1"/>
    <col min="13074" max="13074" width="15.42578125" style="32" customWidth="1"/>
    <col min="13075" max="13075" width="13.28515625" style="32" customWidth="1"/>
    <col min="13076" max="13076" width="13.85546875" style="32" customWidth="1"/>
    <col min="13077" max="13312" width="11.42578125" style="32"/>
    <col min="13313" max="13313" width="21.28515625" style="32" customWidth="1"/>
    <col min="13314" max="13314" width="15.140625" style="32" customWidth="1"/>
    <col min="13315" max="13316" width="12.7109375" style="32" customWidth="1"/>
    <col min="13317" max="13317" width="12.140625" style="32" customWidth="1"/>
    <col min="13318" max="13318" width="12.7109375" style="32" customWidth="1"/>
    <col min="13319" max="13319" width="13.28515625" style="32" customWidth="1"/>
    <col min="13320" max="13320" width="13.85546875" style="32" customWidth="1"/>
    <col min="13321" max="13321" width="14.42578125" style="32" customWidth="1"/>
    <col min="13322" max="13322" width="13.85546875" style="32" customWidth="1"/>
    <col min="13323" max="13323" width="15.5703125" style="32" customWidth="1"/>
    <col min="13324" max="13324" width="16.42578125" style="32" customWidth="1"/>
    <col min="13325" max="13325" width="16" style="32" customWidth="1"/>
    <col min="13326" max="13326" width="17.42578125" style="32" customWidth="1"/>
    <col min="13327" max="13327" width="18.28515625" style="32" customWidth="1"/>
    <col min="13328" max="13328" width="14.85546875" style="32" customWidth="1"/>
    <col min="13329" max="13329" width="14.7109375" style="32" customWidth="1"/>
    <col min="13330" max="13330" width="15.42578125" style="32" customWidth="1"/>
    <col min="13331" max="13331" width="13.28515625" style="32" customWidth="1"/>
    <col min="13332" max="13332" width="13.85546875" style="32" customWidth="1"/>
    <col min="13333" max="13568" width="11.42578125" style="32"/>
    <col min="13569" max="13569" width="21.28515625" style="32" customWidth="1"/>
    <col min="13570" max="13570" width="15.140625" style="32" customWidth="1"/>
    <col min="13571" max="13572" width="12.7109375" style="32" customWidth="1"/>
    <col min="13573" max="13573" width="12.140625" style="32" customWidth="1"/>
    <col min="13574" max="13574" width="12.7109375" style="32" customWidth="1"/>
    <col min="13575" max="13575" width="13.28515625" style="32" customWidth="1"/>
    <col min="13576" max="13576" width="13.85546875" style="32" customWidth="1"/>
    <col min="13577" max="13577" width="14.42578125" style="32" customWidth="1"/>
    <col min="13578" max="13578" width="13.85546875" style="32" customWidth="1"/>
    <col min="13579" max="13579" width="15.5703125" style="32" customWidth="1"/>
    <col min="13580" max="13580" width="16.42578125" style="32" customWidth="1"/>
    <col min="13581" max="13581" width="16" style="32" customWidth="1"/>
    <col min="13582" max="13582" width="17.42578125" style="32" customWidth="1"/>
    <col min="13583" max="13583" width="18.28515625" style="32" customWidth="1"/>
    <col min="13584" max="13584" width="14.85546875" style="32" customWidth="1"/>
    <col min="13585" max="13585" width="14.7109375" style="32" customWidth="1"/>
    <col min="13586" max="13586" width="15.42578125" style="32" customWidth="1"/>
    <col min="13587" max="13587" width="13.28515625" style="32" customWidth="1"/>
    <col min="13588" max="13588" width="13.85546875" style="32" customWidth="1"/>
    <col min="13589" max="13824" width="11.42578125" style="32"/>
    <col min="13825" max="13825" width="21.28515625" style="32" customWidth="1"/>
    <col min="13826" max="13826" width="15.140625" style="32" customWidth="1"/>
    <col min="13827" max="13828" width="12.7109375" style="32" customWidth="1"/>
    <col min="13829" max="13829" width="12.140625" style="32" customWidth="1"/>
    <col min="13830" max="13830" width="12.7109375" style="32" customWidth="1"/>
    <col min="13831" max="13831" width="13.28515625" style="32" customWidth="1"/>
    <col min="13832" max="13832" width="13.85546875" style="32" customWidth="1"/>
    <col min="13833" max="13833" width="14.42578125" style="32" customWidth="1"/>
    <col min="13834" max="13834" width="13.85546875" style="32" customWidth="1"/>
    <col min="13835" max="13835" width="15.5703125" style="32" customWidth="1"/>
    <col min="13836" max="13836" width="16.42578125" style="32" customWidth="1"/>
    <col min="13837" max="13837" width="16" style="32" customWidth="1"/>
    <col min="13838" max="13838" width="17.42578125" style="32" customWidth="1"/>
    <col min="13839" max="13839" width="18.28515625" style="32" customWidth="1"/>
    <col min="13840" max="13840" width="14.85546875" style="32" customWidth="1"/>
    <col min="13841" max="13841" width="14.7109375" style="32" customWidth="1"/>
    <col min="13842" max="13842" width="15.42578125" style="32" customWidth="1"/>
    <col min="13843" max="13843" width="13.28515625" style="32" customWidth="1"/>
    <col min="13844" max="13844" width="13.85546875" style="32" customWidth="1"/>
    <col min="13845" max="14080" width="11.42578125" style="32"/>
    <col min="14081" max="14081" width="21.28515625" style="32" customWidth="1"/>
    <col min="14082" max="14082" width="15.140625" style="32" customWidth="1"/>
    <col min="14083" max="14084" width="12.7109375" style="32" customWidth="1"/>
    <col min="14085" max="14085" width="12.140625" style="32" customWidth="1"/>
    <col min="14086" max="14086" width="12.7109375" style="32" customWidth="1"/>
    <col min="14087" max="14087" width="13.28515625" style="32" customWidth="1"/>
    <col min="14088" max="14088" width="13.85546875" style="32" customWidth="1"/>
    <col min="14089" max="14089" width="14.42578125" style="32" customWidth="1"/>
    <col min="14090" max="14090" width="13.85546875" style="32" customWidth="1"/>
    <col min="14091" max="14091" width="15.5703125" style="32" customWidth="1"/>
    <col min="14092" max="14092" width="16.42578125" style="32" customWidth="1"/>
    <col min="14093" max="14093" width="16" style="32" customWidth="1"/>
    <col min="14094" max="14094" width="17.42578125" style="32" customWidth="1"/>
    <col min="14095" max="14095" width="18.28515625" style="32" customWidth="1"/>
    <col min="14096" max="14096" width="14.85546875" style="32" customWidth="1"/>
    <col min="14097" max="14097" width="14.7109375" style="32" customWidth="1"/>
    <col min="14098" max="14098" width="15.42578125" style="32" customWidth="1"/>
    <col min="14099" max="14099" width="13.28515625" style="32" customWidth="1"/>
    <col min="14100" max="14100" width="13.85546875" style="32" customWidth="1"/>
    <col min="14101" max="14336" width="11.42578125" style="32"/>
    <col min="14337" max="14337" width="21.28515625" style="32" customWidth="1"/>
    <col min="14338" max="14338" width="15.140625" style="32" customWidth="1"/>
    <col min="14339" max="14340" width="12.7109375" style="32" customWidth="1"/>
    <col min="14341" max="14341" width="12.140625" style="32" customWidth="1"/>
    <col min="14342" max="14342" width="12.7109375" style="32" customWidth="1"/>
    <col min="14343" max="14343" width="13.28515625" style="32" customWidth="1"/>
    <col min="14344" max="14344" width="13.85546875" style="32" customWidth="1"/>
    <col min="14345" max="14345" width="14.42578125" style="32" customWidth="1"/>
    <col min="14346" max="14346" width="13.85546875" style="32" customWidth="1"/>
    <col min="14347" max="14347" width="15.5703125" style="32" customWidth="1"/>
    <col min="14348" max="14348" width="16.42578125" style="32" customWidth="1"/>
    <col min="14349" max="14349" width="16" style="32" customWidth="1"/>
    <col min="14350" max="14350" width="17.42578125" style="32" customWidth="1"/>
    <col min="14351" max="14351" width="18.28515625" style="32" customWidth="1"/>
    <col min="14352" max="14352" width="14.85546875" style="32" customWidth="1"/>
    <col min="14353" max="14353" width="14.7109375" style="32" customWidth="1"/>
    <col min="14354" max="14354" width="15.42578125" style="32" customWidth="1"/>
    <col min="14355" max="14355" width="13.28515625" style="32" customWidth="1"/>
    <col min="14356" max="14356" width="13.85546875" style="32" customWidth="1"/>
    <col min="14357" max="14592" width="11.42578125" style="32"/>
    <col min="14593" max="14593" width="21.28515625" style="32" customWidth="1"/>
    <col min="14594" max="14594" width="15.140625" style="32" customWidth="1"/>
    <col min="14595" max="14596" width="12.7109375" style="32" customWidth="1"/>
    <col min="14597" max="14597" width="12.140625" style="32" customWidth="1"/>
    <col min="14598" max="14598" width="12.7109375" style="32" customWidth="1"/>
    <col min="14599" max="14599" width="13.28515625" style="32" customWidth="1"/>
    <col min="14600" max="14600" width="13.85546875" style="32" customWidth="1"/>
    <col min="14601" max="14601" width="14.42578125" style="32" customWidth="1"/>
    <col min="14602" max="14602" width="13.85546875" style="32" customWidth="1"/>
    <col min="14603" max="14603" width="15.5703125" style="32" customWidth="1"/>
    <col min="14604" max="14604" width="16.42578125" style="32" customWidth="1"/>
    <col min="14605" max="14605" width="16" style="32" customWidth="1"/>
    <col min="14606" max="14606" width="17.42578125" style="32" customWidth="1"/>
    <col min="14607" max="14607" width="18.28515625" style="32" customWidth="1"/>
    <col min="14608" max="14608" width="14.85546875" style="32" customWidth="1"/>
    <col min="14609" max="14609" width="14.7109375" style="32" customWidth="1"/>
    <col min="14610" max="14610" width="15.42578125" style="32" customWidth="1"/>
    <col min="14611" max="14611" width="13.28515625" style="32" customWidth="1"/>
    <col min="14612" max="14612" width="13.85546875" style="32" customWidth="1"/>
    <col min="14613" max="14848" width="11.42578125" style="32"/>
    <col min="14849" max="14849" width="21.28515625" style="32" customWidth="1"/>
    <col min="14850" max="14850" width="15.140625" style="32" customWidth="1"/>
    <col min="14851" max="14852" width="12.7109375" style="32" customWidth="1"/>
    <col min="14853" max="14853" width="12.140625" style="32" customWidth="1"/>
    <col min="14854" max="14854" width="12.7109375" style="32" customWidth="1"/>
    <col min="14855" max="14855" width="13.28515625" style="32" customWidth="1"/>
    <col min="14856" max="14856" width="13.85546875" style="32" customWidth="1"/>
    <col min="14857" max="14857" width="14.42578125" style="32" customWidth="1"/>
    <col min="14858" max="14858" width="13.85546875" style="32" customWidth="1"/>
    <col min="14859" max="14859" width="15.5703125" style="32" customWidth="1"/>
    <col min="14860" max="14860" width="16.42578125" style="32" customWidth="1"/>
    <col min="14861" max="14861" width="16" style="32" customWidth="1"/>
    <col min="14862" max="14862" width="17.42578125" style="32" customWidth="1"/>
    <col min="14863" max="14863" width="18.28515625" style="32" customWidth="1"/>
    <col min="14864" max="14864" width="14.85546875" style="32" customWidth="1"/>
    <col min="14865" max="14865" width="14.7109375" style="32" customWidth="1"/>
    <col min="14866" max="14866" width="15.42578125" style="32" customWidth="1"/>
    <col min="14867" max="14867" width="13.28515625" style="32" customWidth="1"/>
    <col min="14868" max="14868" width="13.85546875" style="32" customWidth="1"/>
    <col min="14869" max="15104" width="11.42578125" style="32"/>
    <col min="15105" max="15105" width="21.28515625" style="32" customWidth="1"/>
    <col min="15106" max="15106" width="15.140625" style="32" customWidth="1"/>
    <col min="15107" max="15108" width="12.7109375" style="32" customWidth="1"/>
    <col min="15109" max="15109" width="12.140625" style="32" customWidth="1"/>
    <col min="15110" max="15110" width="12.7109375" style="32" customWidth="1"/>
    <col min="15111" max="15111" width="13.28515625" style="32" customWidth="1"/>
    <col min="15112" max="15112" width="13.85546875" style="32" customWidth="1"/>
    <col min="15113" max="15113" width="14.42578125" style="32" customWidth="1"/>
    <col min="15114" max="15114" width="13.85546875" style="32" customWidth="1"/>
    <col min="15115" max="15115" width="15.5703125" style="32" customWidth="1"/>
    <col min="15116" max="15116" width="16.42578125" style="32" customWidth="1"/>
    <col min="15117" max="15117" width="16" style="32" customWidth="1"/>
    <col min="15118" max="15118" width="17.42578125" style="32" customWidth="1"/>
    <col min="15119" max="15119" width="18.28515625" style="32" customWidth="1"/>
    <col min="15120" max="15120" width="14.85546875" style="32" customWidth="1"/>
    <col min="15121" max="15121" width="14.7109375" style="32" customWidth="1"/>
    <col min="15122" max="15122" width="15.42578125" style="32" customWidth="1"/>
    <col min="15123" max="15123" width="13.28515625" style="32" customWidth="1"/>
    <col min="15124" max="15124" width="13.85546875" style="32" customWidth="1"/>
    <col min="15125" max="15360" width="11.42578125" style="32"/>
    <col min="15361" max="15361" width="21.28515625" style="32" customWidth="1"/>
    <col min="15362" max="15362" width="15.140625" style="32" customWidth="1"/>
    <col min="15363" max="15364" width="12.7109375" style="32" customWidth="1"/>
    <col min="15365" max="15365" width="12.140625" style="32" customWidth="1"/>
    <col min="15366" max="15366" width="12.7109375" style="32" customWidth="1"/>
    <col min="15367" max="15367" width="13.28515625" style="32" customWidth="1"/>
    <col min="15368" max="15368" width="13.85546875" style="32" customWidth="1"/>
    <col min="15369" max="15369" width="14.42578125" style="32" customWidth="1"/>
    <col min="15370" max="15370" width="13.85546875" style="32" customWidth="1"/>
    <col min="15371" max="15371" width="15.5703125" style="32" customWidth="1"/>
    <col min="15372" max="15372" width="16.42578125" style="32" customWidth="1"/>
    <col min="15373" max="15373" width="16" style="32" customWidth="1"/>
    <col min="15374" max="15374" width="17.42578125" style="32" customWidth="1"/>
    <col min="15375" max="15375" width="18.28515625" style="32" customWidth="1"/>
    <col min="15376" max="15376" width="14.85546875" style="32" customWidth="1"/>
    <col min="15377" max="15377" width="14.7109375" style="32" customWidth="1"/>
    <col min="15378" max="15378" width="15.42578125" style="32" customWidth="1"/>
    <col min="15379" max="15379" width="13.28515625" style="32" customWidth="1"/>
    <col min="15380" max="15380" width="13.85546875" style="32" customWidth="1"/>
    <col min="15381" max="15616" width="11.42578125" style="32"/>
    <col min="15617" max="15617" width="21.28515625" style="32" customWidth="1"/>
    <col min="15618" max="15618" width="15.140625" style="32" customWidth="1"/>
    <col min="15619" max="15620" width="12.7109375" style="32" customWidth="1"/>
    <col min="15621" max="15621" width="12.140625" style="32" customWidth="1"/>
    <col min="15622" max="15622" width="12.7109375" style="32" customWidth="1"/>
    <col min="15623" max="15623" width="13.28515625" style="32" customWidth="1"/>
    <col min="15624" max="15624" width="13.85546875" style="32" customWidth="1"/>
    <col min="15625" max="15625" width="14.42578125" style="32" customWidth="1"/>
    <col min="15626" max="15626" width="13.85546875" style="32" customWidth="1"/>
    <col min="15627" max="15627" width="15.5703125" style="32" customWidth="1"/>
    <col min="15628" max="15628" width="16.42578125" style="32" customWidth="1"/>
    <col min="15629" max="15629" width="16" style="32" customWidth="1"/>
    <col min="15630" max="15630" width="17.42578125" style="32" customWidth="1"/>
    <col min="15631" max="15631" width="18.28515625" style="32" customWidth="1"/>
    <col min="15632" max="15632" width="14.85546875" style="32" customWidth="1"/>
    <col min="15633" max="15633" width="14.7109375" style="32" customWidth="1"/>
    <col min="15634" max="15634" width="15.42578125" style="32" customWidth="1"/>
    <col min="15635" max="15635" width="13.28515625" style="32" customWidth="1"/>
    <col min="15636" max="15636" width="13.85546875" style="32" customWidth="1"/>
    <col min="15637" max="15872" width="11.42578125" style="32"/>
    <col min="15873" max="15873" width="21.28515625" style="32" customWidth="1"/>
    <col min="15874" max="15874" width="15.140625" style="32" customWidth="1"/>
    <col min="15875" max="15876" width="12.7109375" style="32" customWidth="1"/>
    <col min="15877" max="15877" width="12.140625" style="32" customWidth="1"/>
    <col min="15878" max="15878" width="12.7109375" style="32" customWidth="1"/>
    <col min="15879" max="15879" width="13.28515625" style="32" customWidth="1"/>
    <col min="15880" max="15880" width="13.85546875" style="32" customWidth="1"/>
    <col min="15881" max="15881" width="14.42578125" style="32" customWidth="1"/>
    <col min="15882" max="15882" width="13.85546875" style="32" customWidth="1"/>
    <col min="15883" max="15883" width="15.5703125" style="32" customWidth="1"/>
    <col min="15884" max="15884" width="16.42578125" style="32" customWidth="1"/>
    <col min="15885" max="15885" width="16" style="32" customWidth="1"/>
    <col min="15886" max="15886" width="17.42578125" style="32" customWidth="1"/>
    <col min="15887" max="15887" width="18.28515625" style="32" customWidth="1"/>
    <col min="15888" max="15888" width="14.85546875" style="32" customWidth="1"/>
    <col min="15889" max="15889" width="14.7109375" style="32" customWidth="1"/>
    <col min="15890" max="15890" width="15.42578125" style="32" customWidth="1"/>
    <col min="15891" max="15891" width="13.28515625" style="32" customWidth="1"/>
    <col min="15892" max="15892" width="13.85546875" style="32" customWidth="1"/>
    <col min="15893" max="16128" width="11.42578125" style="32"/>
    <col min="16129" max="16129" width="21.28515625" style="32" customWidth="1"/>
    <col min="16130" max="16130" width="15.140625" style="32" customWidth="1"/>
    <col min="16131" max="16132" width="12.7109375" style="32" customWidth="1"/>
    <col min="16133" max="16133" width="12.140625" style="32" customWidth="1"/>
    <col min="16134" max="16134" width="12.7109375" style="32" customWidth="1"/>
    <col min="16135" max="16135" width="13.28515625" style="32" customWidth="1"/>
    <col min="16136" max="16136" width="13.85546875" style="32" customWidth="1"/>
    <col min="16137" max="16137" width="14.42578125" style="32" customWidth="1"/>
    <col min="16138" max="16138" width="13.85546875" style="32" customWidth="1"/>
    <col min="16139" max="16139" width="15.5703125" style="32" customWidth="1"/>
    <col min="16140" max="16140" width="16.42578125" style="32" customWidth="1"/>
    <col min="16141" max="16141" width="16" style="32" customWidth="1"/>
    <col min="16142" max="16142" width="17.42578125" style="32" customWidth="1"/>
    <col min="16143" max="16143" width="18.28515625" style="32" customWidth="1"/>
    <col min="16144" max="16144" width="14.85546875" style="32" customWidth="1"/>
    <col min="16145" max="16145" width="14.7109375" style="32" customWidth="1"/>
    <col min="16146" max="16146" width="15.42578125" style="32" customWidth="1"/>
    <col min="16147" max="16147" width="13.28515625" style="32" customWidth="1"/>
    <col min="16148" max="16148" width="13.85546875" style="32" customWidth="1"/>
    <col min="16149" max="16384" width="11.42578125" style="32"/>
  </cols>
  <sheetData>
    <row r="1" spans="1:24" s="26" customFormat="1" ht="15">
      <c r="A1" s="326" t="s">
        <v>387</v>
      </c>
      <c r="B1" s="326"/>
      <c r="C1" s="326"/>
      <c r="D1" s="326"/>
      <c r="E1" s="326"/>
      <c r="F1" s="326"/>
      <c r="G1" s="326"/>
      <c r="H1" s="326"/>
      <c r="I1" s="326"/>
      <c r="J1" s="326"/>
      <c r="V1" s="27"/>
      <c r="W1" s="27"/>
      <c r="X1" s="27"/>
    </row>
    <row r="2" spans="1:24">
      <c r="B2" s="29"/>
      <c r="C2" s="29"/>
      <c r="D2" s="29"/>
      <c r="E2" s="29"/>
      <c r="F2" s="30"/>
      <c r="G2" s="30"/>
      <c r="H2" s="31"/>
      <c r="I2" s="31"/>
      <c r="J2" s="31"/>
    </row>
    <row r="3" spans="1:24" ht="15">
      <c r="A3" s="33" t="s">
        <v>388</v>
      </c>
      <c r="E3" s="29"/>
      <c r="F3" s="30"/>
      <c r="G3" s="30"/>
      <c r="H3" s="31"/>
      <c r="J3" s="34">
        <v>43857</v>
      </c>
    </row>
    <row r="4" spans="1:24" s="28" customFormat="1" ht="15">
      <c r="A4" s="35" t="s">
        <v>389</v>
      </c>
      <c r="B4" s="35"/>
      <c r="C4" s="35"/>
      <c r="D4" s="35"/>
      <c r="E4" s="35"/>
      <c r="F4" s="35"/>
      <c r="G4" s="35"/>
      <c r="H4" s="36"/>
      <c r="I4" s="36"/>
      <c r="J4" s="36"/>
      <c r="V4" s="27"/>
      <c r="W4" s="27"/>
      <c r="X4" s="27"/>
    </row>
    <row r="5" spans="1:24" s="28" customFormat="1" ht="15">
      <c r="A5" s="35" t="s">
        <v>390</v>
      </c>
      <c r="B5" s="35"/>
      <c r="C5" s="35"/>
      <c r="D5" s="35"/>
      <c r="E5" s="35"/>
      <c r="F5" s="35"/>
      <c r="G5" s="35"/>
      <c r="H5" s="36"/>
      <c r="I5" s="36"/>
      <c r="J5" s="36"/>
      <c r="V5" s="27"/>
      <c r="W5" s="27"/>
      <c r="X5" s="27"/>
    </row>
    <row r="6" spans="1:24" s="28" customFormat="1">
      <c r="A6" s="327" t="s">
        <v>391</v>
      </c>
      <c r="B6" s="327"/>
      <c r="C6" s="327"/>
      <c r="D6" s="327"/>
      <c r="E6" s="327"/>
      <c r="F6" s="327"/>
      <c r="G6" s="327"/>
      <c r="H6" s="327"/>
      <c r="I6" s="327"/>
      <c r="J6" s="327"/>
      <c r="V6" s="27"/>
      <c r="W6" s="27"/>
      <c r="X6" s="27"/>
    </row>
    <row r="7" spans="1:24" s="28" customFormat="1" ht="15">
      <c r="A7" s="37" t="s">
        <v>392</v>
      </c>
      <c r="B7" s="38"/>
      <c r="C7" s="38"/>
      <c r="D7" s="38"/>
      <c r="E7" s="39"/>
      <c r="G7" s="39"/>
      <c r="H7" s="40"/>
      <c r="J7" s="41">
        <v>1970</v>
      </c>
      <c r="V7" s="27"/>
      <c r="W7" s="27"/>
      <c r="X7" s="27"/>
    </row>
    <row r="8" spans="1:24" s="28" customFormat="1">
      <c r="V8" s="27"/>
      <c r="W8" s="27"/>
      <c r="X8" s="27"/>
    </row>
    <row r="9" spans="1:24" s="28" customFormat="1">
      <c r="A9" s="42" t="s">
        <v>393</v>
      </c>
      <c r="V9" s="27"/>
      <c r="W9" s="27"/>
      <c r="X9" s="27"/>
    </row>
    <row r="10" spans="1:24" s="28" customFormat="1">
      <c r="A10" s="43" t="s">
        <v>394</v>
      </c>
      <c r="B10" s="43" t="s">
        <v>395</v>
      </c>
      <c r="C10" s="43" t="s">
        <v>396</v>
      </c>
      <c r="D10" s="43" t="s">
        <v>397</v>
      </c>
      <c r="E10" s="43" t="s">
        <v>398</v>
      </c>
      <c r="F10" s="44" t="s">
        <v>399</v>
      </c>
      <c r="G10" s="43" t="s">
        <v>400</v>
      </c>
      <c r="H10" s="43" t="s">
        <v>401</v>
      </c>
      <c r="I10" s="43" t="s">
        <v>402</v>
      </c>
      <c r="J10" s="43" t="s">
        <v>403</v>
      </c>
      <c r="V10" s="27"/>
      <c r="W10" s="27"/>
      <c r="X10" s="27"/>
    </row>
    <row r="11" spans="1:24" s="28" customFormat="1">
      <c r="A11" s="45">
        <v>6.47</v>
      </c>
      <c r="B11" s="45">
        <v>4.55</v>
      </c>
      <c r="C11" s="45">
        <v>3.64</v>
      </c>
      <c r="D11" s="45">
        <v>2.98</v>
      </c>
      <c r="E11" s="45">
        <v>2.68</v>
      </c>
      <c r="F11" s="44">
        <v>2.4700000000000002</v>
      </c>
      <c r="G11" s="45">
        <v>2.27</v>
      </c>
      <c r="H11" s="45">
        <v>1.88</v>
      </c>
      <c r="I11" s="45">
        <v>1.64</v>
      </c>
      <c r="J11" s="45">
        <v>1.48</v>
      </c>
      <c r="V11" s="27"/>
      <c r="W11" s="27"/>
      <c r="X11" s="27"/>
    </row>
    <row r="12" spans="1:24" s="28" customFormat="1">
      <c r="B12" s="40"/>
      <c r="C12" s="40"/>
      <c r="D12" s="40"/>
      <c r="E12" s="40"/>
      <c r="F12" s="40"/>
      <c r="G12" s="40"/>
      <c r="H12" s="40"/>
      <c r="I12" s="40"/>
      <c r="J12" s="40"/>
      <c r="V12" s="27"/>
      <c r="W12" s="27"/>
      <c r="X12" s="27"/>
    </row>
    <row r="13" spans="1:24" s="28" customFormat="1" ht="15">
      <c r="A13" s="28" t="s">
        <v>404</v>
      </c>
      <c r="J13" s="41">
        <v>996</v>
      </c>
      <c r="V13" s="27"/>
      <c r="W13" s="27"/>
      <c r="X13" s="27"/>
    </row>
    <row r="14" spans="1:24" s="28" customFormat="1">
      <c r="A14" s="28" t="s">
        <v>405</v>
      </c>
      <c r="V14" s="27"/>
      <c r="W14" s="27"/>
      <c r="X14" s="27"/>
    </row>
    <row r="15" spans="1:24" s="28" customFormat="1">
      <c r="A15" s="28" t="s">
        <v>406</v>
      </c>
      <c r="V15" s="27"/>
      <c r="W15" s="27"/>
      <c r="X15" s="27"/>
    </row>
    <row r="16" spans="1:24" s="28" customFormat="1">
      <c r="V16" s="27"/>
      <c r="W16" s="27"/>
      <c r="X16" s="27"/>
    </row>
    <row r="17" spans="1:24" s="28" customFormat="1" ht="15">
      <c r="A17" s="46" t="s">
        <v>407</v>
      </c>
      <c r="B17" s="46"/>
      <c r="C17" s="46"/>
      <c r="D17" s="46"/>
      <c r="E17" s="47"/>
      <c r="F17" s="48"/>
      <c r="G17" s="49"/>
      <c r="H17" s="50"/>
      <c r="I17" s="50"/>
      <c r="J17" s="50"/>
      <c r="V17" s="27"/>
      <c r="W17" s="27"/>
      <c r="X17" s="27"/>
    </row>
    <row r="18" spans="1:24" s="28" customFormat="1" ht="15">
      <c r="A18" s="51" t="s">
        <v>408</v>
      </c>
      <c r="B18" s="52"/>
      <c r="C18" s="52"/>
      <c r="D18" s="52"/>
      <c r="E18" s="51"/>
      <c r="F18" s="53"/>
      <c r="G18" s="54"/>
      <c r="H18" s="40"/>
      <c r="J18" s="41">
        <v>650</v>
      </c>
      <c r="V18" s="27"/>
      <c r="W18" s="27"/>
      <c r="X18" s="27"/>
    </row>
    <row r="19" spans="1:24" s="28" customFormat="1" ht="15">
      <c r="A19" s="51" t="s">
        <v>409</v>
      </c>
      <c r="J19" s="41">
        <v>200</v>
      </c>
      <c r="V19" s="27"/>
      <c r="W19" s="27"/>
      <c r="X19" s="27"/>
    </row>
    <row r="20" spans="1:24" s="28" customFormat="1" ht="15">
      <c r="A20" s="51"/>
      <c r="J20" s="41"/>
      <c r="V20" s="27"/>
      <c r="W20" s="27"/>
      <c r="X20" s="27"/>
    </row>
    <row r="21" spans="1:24" s="28" customFormat="1">
      <c r="F21" s="55" t="s">
        <v>410</v>
      </c>
      <c r="G21" s="55" t="s">
        <v>411</v>
      </c>
      <c r="H21" s="55" t="s">
        <v>412</v>
      </c>
      <c r="I21" s="55" t="s">
        <v>395</v>
      </c>
      <c r="J21" s="55" t="s">
        <v>396</v>
      </c>
      <c r="V21" s="27"/>
      <c r="W21" s="27"/>
      <c r="X21" s="27"/>
    </row>
    <row r="22" spans="1:24" s="28" customFormat="1">
      <c r="D22" s="56" t="s">
        <v>413</v>
      </c>
      <c r="F22" s="55">
        <v>16.149999999999999</v>
      </c>
      <c r="G22" s="55">
        <v>15.3</v>
      </c>
      <c r="H22" s="55">
        <v>14.45</v>
      </c>
      <c r="I22" s="55">
        <v>13.6</v>
      </c>
      <c r="J22" s="55">
        <v>12.75</v>
      </c>
      <c r="V22" s="27"/>
      <c r="W22" s="27"/>
      <c r="X22" s="27"/>
    </row>
    <row r="23" spans="1:24" s="28" customFormat="1">
      <c r="D23" s="56"/>
      <c r="F23" s="57"/>
      <c r="G23" s="57"/>
      <c r="H23" s="57"/>
      <c r="I23" s="57"/>
      <c r="J23" s="57"/>
      <c r="V23" s="27"/>
      <c r="W23" s="27"/>
      <c r="X23" s="27"/>
    </row>
    <row r="24" spans="1:24" s="28" customFormat="1">
      <c r="A24" s="51" t="s">
        <v>414</v>
      </c>
      <c r="B24" s="52"/>
      <c r="C24" s="52"/>
      <c r="D24" s="52"/>
      <c r="E24" s="51"/>
      <c r="F24" s="53"/>
      <c r="G24" s="54"/>
      <c r="H24" s="58"/>
      <c r="I24" s="58"/>
      <c r="J24" s="58"/>
      <c r="V24" s="27"/>
      <c r="W24" s="27"/>
      <c r="X24" s="27"/>
    </row>
    <row r="25" spans="1:24" s="28" customFormat="1" ht="15">
      <c r="A25" s="53" t="s">
        <v>415</v>
      </c>
      <c r="E25" s="53"/>
      <c r="F25" s="53"/>
      <c r="G25" s="53"/>
      <c r="H25" s="53"/>
      <c r="J25" s="59" t="s">
        <v>416</v>
      </c>
      <c r="V25" s="27"/>
      <c r="W25" s="27"/>
      <c r="X25" s="27"/>
    </row>
    <row r="26" spans="1:24" s="28" customFormat="1">
      <c r="A26" s="51" t="s">
        <v>417</v>
      </c>
      <c r="E26" s="53"/>
      <c r="F26" s="60"/>
      <c r="G26" s="53"/>
      <c r="H26" s="53"/>
      <c r="I26" s="61"/>
      <c r="J26" s="61"/>
      <c r="V26" s="27"/>
      <c r="W26" s="27"/>
      <c r="X26" s="27"/>
    </row>
    <row r="27" spans="1:24" s="28" customFormat="1" ht="15">
      <c r="A27" s="53" t="s">
        <v>418</v>
      </c>
      <c r="E27" s="62"/>
      <c r="F27" s="62"/>
      <c r="G27" s="62"/>
      <c r="H27" s="62"/>
      <c r="I27" s="51"/>
      <c r="J27" s="51"/>
      <c r="V27" s="27"/>
      <c r="W27" s="27"/>
      <c r="X27" s="27"/>
    </row>
    <row r="28" spans="1:24" s="28" customFormat="1">
      <c r="D28" s="56"/>
      <c r="F28" s="57"/>
      <c r="G28" s="57"/>
      <c r="H28" s="57"/>
      <c r="I28" s="57"/>
      <c r="J28" s="57"/>
      <c r="V28" s="27"/>
      <c r="W28" s="27"/>
      <c r="X28" s="27"/>
    </row>
    <row r="29" spans="1:24" s="28" customFormat="1" ht="15">
      <c r="A29" s="46" t="s">
        <v>419</v>
      </c>
      <c r="B29" s="46"/>
      <c r="C29" s="46"/>
      <c r="D29" s="46"/>
      <c r="E29" s="47"/>
      <c r="F29" s="48"/>
      <c r="G29" s="49"/>
      <c r="H29" s="50"/>
      <c r="I29" s="50"/>
      <c r="J29" s="50"/>
      <c r="V29" s="27"/>
      <c r="W29" s="27"/>
      <c r="X29" s="27"/>
    </row>
    <row r="30" spans="1:24" s="28" customFormat="1" ht="15">
      <c r="A30" s="28" t="s">
        <v>408</v>
      </c>
      <c r="J30" s="41">
        <v>1170</v>
      </c>
      <c r="V30" s="27"/>
      <c r="W30" s="27"/>
      <c r="X30" s="27"/>
    </row>
    <row r="31" spans="1:24" s="28" customFormat="1">
      <c r="V31" s="27"/>
      <c r="W31" s="27"/>
      <c r="X31" s="27"/>
    </row>
    <row r="32" spans="1:24" s="28" customFormat="1">
      <c r="A32" s="63"/>
      <c r="B32" s="63"/>
      <c r="C32" s="63" t="s">
        <v>410</v>
      </c>
      <c r="D32" s="63" t="s">
        <v>411</v>
      </c>
      <c r="E32" s="63" t="s">
        <v>412</v>
      </c>
      <c r="F32" s="63" t="s">
        <v>395</v>
      </c>
      <c r="G32" s="63" t="s">
        <v>396</v>
      </c>
      <c r="V32" s="27"/>
      <c r="W32" s="27"/>
      <c r="X32" s="27"/>
    </row>
    <row r="33" spans="1:25" s="28" customFormat="1">
      <c r="A33" s="63" t="s">
        <v>413</v>
      </c>
      <c r="B33" s="63"/>
      <c r="C33" s="55">
        <v>29</v>
      </c>
      <c r="D33" s="55">
        <v>27</v>
      </c>
      <c r="E33" s="55">
        <v>26</v>
      </c>
      <c r="F33" s="55">
        <v>24</v>
      </c>
      <c r="G33" s="55">
        <v>22</v>
      </c>
      <c r="V33" s="27"/>
      <c r="W33" s="27"/>
      <c r="X33" s="27"/>
    </row>
    <row r="34" spans="1:25" s="28" customFormat="1">
      <c r="V34" s="27"/>
      <c r="W34" s="27"/>
      <c r="X34" s="27"/>
    </row>
    <row r="35" spans="1:25" s="28" customFormat="1">
      <c r="A35" s="28" t="s">
        <v>420</v>
      </c>
      <c r="V35" s="27"/>
      <c r="W35" s="27"/>
      <c r="X35" s="27"/>
    </row>
    <row r="36" spans="1:25" s="28" customFormat="1">
      <c r="A36" s="28" t="s">
        <v>421</v>
      </c>
      <c r="V36" s="27"/>
      <c r="W36" s="27"/>
      <c r="X36" s="27"/>
    </row>
    <row r="37" spans="1:25" s="28" customFormat="1" ht="15">
      <c r="A37" s="53" t="s">
        <v>418</v>
      </c>
      <c r="E37" s="62"/>
      <c r="F37" s="62"/>
      <c r="G37" s="62"/>
      <c r="H37" s="62"/>
      <c r="I37" s="51"/>
      <c r="J37" s="51"/>
      <c r="V37" s="27"/>
      <c r="W37" s="27"/>
      <c r="X37" s="27"/>
    </row>
    <row r="38" spans="1:25" s="28" customFormat="1" ht="15">
      <c r="N38" s="64"/>
      <c r="O38" s="65"/>
      <c r="P38" s="66"/>
      <c r="Q38" s="67"/>
      <c r="R38" s="67"/>
      <c r="S38" s="67"/>
      <c r="T38" s="67"/>
      <c r="U38" s="27"/>
      <c r="V38" s="27"/>
      <c r="W38" s="27"/>
      <c r="X38" s="27"/>
      <c r="Y38" s="27"/>
    </row>
    <row r="39" spans="1:25" s="28" customFormat="1" ht="15">
      <c r="A39" s="68" t="s">
        <v>422</v>
      </c>
      <c r="B39" s="48"/>
      <c r="C39" s="48"/>
      <c r="D39" s="48"/>
      <c r="E39" s="48"/>
      <c r="F39" s="48"/>
      <c r="G39" s="48"/>
      <c r="H39" s="48"/>
      <c r="I39" s="48"/>
      <c r="J39" s="48"/>
      <c r="K39" s="69"/>
      <c r="L39" s="69"/>
      <c r="M39" s="69"/>
      <c r="N39" s="64"/>
      <c r="O39" s="65"/>
      <c r="P39" s="66"/>
      <c r="Q39" s="67"/>
      <c r="R39" s="67"/>
      <c r="S39" s="67"/>
      <c r="T39" s="67"/>
      <c r="U39" s="27"/>
      <c r="V39" s="27"/>
      <c r="W39" s="27"/>
      <c r="X39" s="27"/>
      <c r="Y39" s="27"/>
    </row>
    <row r="40" spans="1:25" s="28" customFormat="1" ht="15">
      <c r="A40" s="51" t="s">
        <v>408</v>
      </c>
      <c r="B40" s="53"/>
      <c r="C40" s="53"/>
      <c r="D40" s="53"/>
      <c r="E40" s="53"/>
      <c r="H40" s="40"/>
      <c r="J40" s="41">
        <v>866</v>
      </c>
      <c r="K40" s="69"/>
      <c r="L40" s="69"/>
      <c r="M40" s="69"/>
      <c r="N40" s="27"/>
      <c r="O40" s="27"/>
      <c r="P40" s="27"/>
      <c r="Q40" s="67"/>
      <c r="R40" s="67"/>
      <c r="S40" s="67"/>
      <c r="T40" s="67"/>
      <c r="U40" s="27"/>
      <c r="V40" s="27"/>
      <c r="W40" s="27"/>
      <c r="X40" s="27"/>
      <c r="Y40" s="27"/>
    </row>
    <row r="41" spans="1:25" s="28" customFormat="1" ht="15">
      <c r="A41" s="51"/>
      <c r="B41" s="53"/>
      <c r="C41" s="53"/>
      <c r="D41" s="53"/>
      <c r="E41" s="53"/>
      <c r="H41" s="40"/>
      <c r="J41" s="41"/>
      <c r="K41" s="69"/>
      <c r="L41" s="69"/>
      <c r="M41" s="69"/>
      <c r="N41" s="27"/>
      <c r="O41" s="27"/>
      <c r="P41" s="27"/>
      <c r="Q41" s="67"/>
      <c r="R41" s="67"/>
      <c r="S41" s="67"/>
      <c r="T41" s="67"/>
      <c r="U41" s="27"/>
      <c r="V41" s="27"/>
      <c r="W41" s="27"/>
      <c r="X41" s="27"/>
      <c r="Y41" s="27"/>
    </row>
    <row r="42" spans="1:25" s="28" customFormat="1" ht="15">
      <c r="A42" s="54"/>
      <c r="B42" s="52"/>
      <c r="C42" s="52"/>
      <c r="D42" s="52"/>
      <c r="G42" s="70" t="s">
        <v>410</v>
      </c>
      <c r="H42" s="71" t="s">
        <v>411</v>
      </c>
      <c r="I42" s="71" t="s">
        <v>395</v>
      </c>
      <c r="J42" s="71" t="s">
        <v>396</v>
      </c>
      <c r="K42" s="27"/>
      <c r="L42" t="s">
        <v>423</v>
      </c>
      <c r="M42" s="27"/>
      <c r="N42" s="27"/>
      <c r="O42" s="27"/>
      <c r="P42" s="27"/>
      <c r="Q42" s="67"/>
      <c r="R42" s="67"/>
      <c r="S42" s="67"/>
      <c r="T42" s="67"/>
      <c r="U42" s="65"/>
      <c r="V42" s="72"/>
      <c r="W42" s="65"/>
      <c r="X42" s="72"/>
      <c r="Y42" s="27"/>
    </row>
    <row r="43" spans="1:25" s="28" customFormat="1" ht="15">
      <c r="A43" s="53"/>
      <c r="B43" s="53"/>
      <c r="C43" s="53"/>
      <c r="D43" s="53"/>
      <c r="E43" s="56" t="s">
        <v>424</v>
      </c>
      <c r="G43" s="45">
        <v>11.958494475138121</v>
      </c>
      <c r="H43" s="45">
        <v>11.546132596685082</v>
      </c>
      <c r="I43" s="45">
        <v>10.309046961325967</v>
      </c>
      <c r="J43" s="45">
        <v>9.8966850828729278</v>
      </c>
      <c r="K43" s="73"/>
      <c r="L43"/>
      <c r="M43" s="74"/>
      <c r="N43" s="75"/>
      <c r="O43" s="76"/>
      <c r="P43" s="75"/>
      <c r="Q43" s="67"/>
      <c r="R43" s="67"/>
      <c r="S43" s="67"/>
      <c r="T43" s="67"/>
      <c r="V43" s="27"/>
      <c r="W43" s="27"/>
      <c r="X43" s="27"/>
    </row>
    <row r="44" spans="1:25" s="28" customFormat="1" ht="15">
      <c r="A44" s="53"/>
      <c r="B44" s="53"/>
      <c r="C44" s="53"/>
      <c r="D44" s="53"/>
      <c r="E44" s="54"/>
      <c r="G44" s="77"/>
      <c r="H44" s="77"/>
      <c r="I44" s="77"/>
      <c r="J44" s="77"/>
      <c r="K44" s="73"/>
      <c r="L44" t="s">
        <v>425</v>
      </c>
      <c r="M44" s="74"/>
      <c r="N44" s="75"/>
      <c r="O44" s="76"/>
      <c r="P44" s="75"/>
      <c r="Q44" s="67"/>
      <c r="R44" s="67"/>
      <c r="S44" s="67"/>
      <c r="T44" s="67"/>
      <c r="V44" s="27"/>
      <c r="W44" s="27"/>
      <c r="X44" s="27"/>
    </row>
    <row r="45" spans="1:25" s="28" customFormat="1" ht="15">
      <c r="A45" s="53" t="s">
        <v>426</v>
      </c>
      <c r="E45" s="54"/>
      <c r="F45" s="51"/>
      <c r="I45" s="58"/>
      <c r="J45" s="58"/>
      <c r="K45" s="78"/>
      <c r="L45"/>
      <c r="M45" s="72"/>
      <c r="N45" s="72"/>
      <c r="O45" s="79"/>
      <c r="P45" s="72"/>
      <c r="Q45" s="66"/>
      <c r="R45" s="64"/>
      <c r="S45" s="27"/>
      <c r="T45" s="27"/>
      <c r="V45" s="27"/>
      <c r="W45" s="27"/>
      <c r="X45" s="27"/>
    </row>
    <row r="46" spans="1:25" s="28" customFormat="1" ht="15">
      <c r="A46" s="51" t="s">
        <v>427</v>
      </c>
      <c r="B46" s="53"/>
      <c r="C46" s="53"/>
      <c r="D46" s="53"/>
      <c r="E46" s="53"/>
      <c r="F46" s="53"/>
      <c r="G46" s="53"/>
      <c r="H46" s="58"/>
      <c r="I46" s="58"/>
      <c r="J46" s="58"/>
      <c r="K46" s="80"/>
      <c r="L46" t="s">
        <v>428</v>
      </c>
      <c r="M46" s="81"/>
      <c r="N46" s="81"/>
      <c r="O46" s="81"/>
      <c r="P46" s="81"/>
      <c r="Q46" s="81"/>
      <c r="R46" s="81"/>
      <c r="S46" s="27"/>
      <c r="T46" s="27"/>
      <c r="V46" s="27"/>
      <c r="W46" s="27"/>
      <c r="X46" s="27"/>
    </row>
    <row r="47" spans="1:25" s="28" customFormat="1" ht="15">
      <c r="A47" s="53" t="s">
        <v>429</v>
      </c>
      <c r="E47" s="29"/>
      <c r="F47" s="30"/>
      <c r="G47" s="30"/>
      <c r="H47" s="31"/>
      <c r="I47" s="31"/>
      <c r="J47" s="31"/>
      <c r="K47" s="78"/>
      <c r="L47"/>
      <c r="M47" s="81"/>
      <c r="N47" s="81"/>
      <c r="O47" s="81"/>
      <c r="P47" s="81"/>
      <c r="Q47" s="81"/>
      <c r="R47" s="81"/>
      <c r="S47" s="27"/>
      <c r="T47" s="27"/>
      <c r="U47" s="76"/>
      <c r="V47" s="76"/>
      <c r="W47" s="76"/>
      <c r="X47" s="82"/>
    </row>
    <row r="48" spans="1:25" s="28" customFormat="1" ht="15">
      <c r="A48" s="53"/>
      <c r="E48" s="29"/>
      <c r="F48" s="30"/>
      <c r="G48" s="30"/>
      <c r="H48" s="31"/>
      <c r="I48" s="31"/>
      <c r="J48" s="31"/>
      <c r="K48" s="78"/>
      <c r="L48" t="s">
        <v>430</v>
      </c>
      <c r="M48" s="81"/>
      <c r="N48" s="81"/>
      <c r="O48" s="81"/>
      <c r="P48" s="81"/>
      <c r="Q48" s="81"/>
      <c r="R48" s="81"/>
      <c r="S48" s="27"/>
      <c r="T48" s="27"/>
      <c r="U48" s="76"/>
      <c r="V48" s="76"/>
      <c r="W48" s="76"/>
      <c r="X48" s="82"/>
    </row>
    <row r="49" spans="1:25" s="28" customFormat="1" ht="15">
      <c r="A49" s="35" t="s">
        <v>431</v>
      </c>
      <c r="B49" s="35"/>
      <c r="C49" s="35"/>
      <c r="D49" s="35"/>
      <c r="E49" s="83"/>
      <c r="F49" s="84"/>
      <c r="G49" s="85"/>
      <c r="H49" s="86"/>
      <c r="I49" s="87"/>
      <c r="J49" s="87"/>
      <c r="K49" s="78"/>
      <c r="L49" s="88"/>
      <c r="M49" s="81"/>
      <c r="N49" s="81"/>
      <c r="O49" s="81"/>
      <c r="P49" s="81"/>
      <c r="Q49" s="81"/>
      <c r="R49" s="81"/>
      <c r="S49" s="27"/>
      <c r="T49" s="27"/>
      <c r="U49" s="27"/>
      <c r="V49" s="27"/>
      <c r="W49" s="27"/>
      <c r="X49" s="27"/>
    </row>
    <row r="50" spans="1:25" s="28" customFormat="1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78"/>
      <c r="L50" s="88"/>
      <c r="M50" s="81"/>
      <c r="N50" s="81"/>
      <c r="O50" s="81"/>
      <c r="P50" s="81"/>
      <c r="Q50" s="81"/>
      <c r="R50" s="81"/>
      <c r="S50" s="27"/>
      <c r="T50" s="27"/>
      <c r="U50" s="27"/>
      <c r="V50" s="27"/>
      <c r="W50" s="27"/>
      <c r="X50" s="27"/>
    </row>
    <row r="51" spans="1:25" s="28" customFormat="1" ht="15">
      <c r="A51" s="28" t="s">
        <v>432</v>
      </c>
      <c r="G51" s="40"/>
      <c r="J51" s="41">
        <v>1540</v>
      </c>
      <c r="K51" s="27"/>
      <c r="L51" s="27"/>
      <c r="M51" s="88"/>
      <c r="N51" s="27"/>
      <c r="O51" s="89"/>
      <c r="P51" s="89"/>
      <c r="Q51" s="89"/>
      <c r="R51" s="89"/>
      <c r="S51" s="27"/>
      <c r="T51" s="27"/>
      <c r="U51" s="27"/>
      <c r="V51" s="27"/>
      <c r="W51" s="27"/>
      <c r="X51" s="27"/>
    </row>
    <row r="52" spans="1:25" s="28" customFormat="1">
      <c r="K52" s="27"/>
      <c r="L52" s="27"/>
      <c r="M52" s="88"/>
      <c r="N52" s="27"/>
      <c r="O52" s="89"/>
      <c r="P52" s="89"/>
      <c r="Q52" s="89"/>
      <c r="R52" s="89"/>
      <c r="S52" s="27"/>
      <c r="T52" s="27"/>
      <c r="U52" s="27"/>
      <c r="V52" s="27"/>
      <c r="W52" s="27"/>
      <c r="X52" s="27"/>
    </row>
    <row r="53" spans="1:25" s="28" customFormat="1">
      <c r="E53" s="90" t="s">
        <v>433</v>
      </c>
      <c r="F53" s="90" t="s">
        <v>411</v>
      </c>
      <c r="G53" s="90" t="s">
        <v>434</v>
      </c>
      <c r="H53" s="90" t="s">
        <v>412</v>
      </c>
      <c r="I53" s="90" t="s">
        <v>395</v>
      </c>
      <c r="J53" s="90" t="s">
        <v>396</v>
      </c>
      <c r="K53" s="27"/>
      <c r="L53" s="27"/>
      <c r="M53" s="88"/>
      <c r="N53" s="27"/>
      <c r="O53" s="89"/>
      <c r="P53" s="89"/>
      <c r="Q53" s="89"/>
      <c r="R53" s="89"/>
      <c r="S53" s="27"/>
      <c r="T53" s="27"/>
      <c r="U53" s="27"/>
      <c r="V53" s="27"/>
      <c r="W53" s="27"/>
      <c r="X53" s="27"/>
    </row>
    <row r="54" spans="1:25" s="28" customFormat="1">
      <c r="A54" s="42" t="s">
        <v>393</v>
      </c>
      <c r="E54" s="45">
        <v>27.04</v>
      </c>
      <c r="F54" s="45">
        <v>19.52</v>
      </c>
      <c r="G54" s="45">
        <v>14.79</v>
      </c>
      <c r="H54" s="45">
        <v>11.31</v>
      </c>
      <c r="I54" s="45">
        <v>7.76</v>
      </c>
      <c r="J54" s="45">
        <v>4.8499999999999996</v>
      </c>
      <c r="K54" s="75"/>
      <c r="L54" s="76"/>
      <c r="M54" s="89"/>
      <c r="N54" s="89"/>
      <c r="O54" s="89"/>
      <c r="P54" s="89"/>
      <c r="Q54" s="89"/>
      <c r="R54" s="89"/>
      <c r="S54" s="27"/>
      <c r="T54" s="88"/>
      <c r="U54" s="27"/>
      <c r="V54" s="27"/>
      <c r="W54" s="27"/>
      <c r="X54" s="27"/>
    </row>
    <row r="55" spans="1:25" s="28" customFormat="1" ht="15">
      <c r="K55" s="72"/>
      <c r="L55" s="65"/>
      <c r="M55" s="89"/>
      <c r="N55" s="89"/>
      <c r="O55" s="89"/>
      <c r="P55" s="89"/>
      <c r="Q55" s="89"/>
      <c r="R55" s="89"/>
      <c r="S55" s="27"/>
      <c r="T55" s="88"/>
      <c r="U55" s="27"/>
      <c r="V55" s="27"/>
      <c r="W55" s="27"/>
      <c r="X55" s="27"/>
    </row>
    <row r="56" spans="1:25" s="28" customFormat="1" ht="15">
      <c r="K56" s="72"/>
      <c r="L56" s="65"/>
      <c r="M56" s="89"/>
      <c r="N56" s="89"/>
      <c r="O56" s="89"/>
      <c r="P56" s="89"/>
      <c r="Q56" s="89"/>
      <c r="R56" s="89"/>
      <c r="S56" s="27"/>
      <c r="T56" s="88"/>
      <c r="U56" s="27"/>
      <c r="V56" s="27"/>
      <c r="W56" s="27"/>
      <c r="X56" s="27"/>
    </row>
    <row r="57" spans="1:25" s="28" customFormat="1" ht="15">
      <c r="A57" s="28" t="s">
        <v>435</v>
      </c>
      <c r="B57" s="91"/>
      <c r="C57" s="91"/>
      <c r="D57" s="91"/>
      <c r="H57" s="92"/>
      <c r="J57" s="41">
        <v>996</v>
      </c>
      <c r="K57" s="75"/>
      <c r="L57" s="76"/>
      <c r="M57" s="75"/>
      <c r="N57" s="76"/>
      <c r="O57" s="76"/>
      <c r="P57" s="76"/>
      <c r="Q57" s="82"/>
      <c r="S57" s="93"/>
      <c r="T57" s="93"/>
      <c r="U57" s="93"/>
      <c r="V57" s="27"/>
      <c r="W57" s="27"/>
      <c r="X57" s="27"/>
      <c r="Y57" s="93"/>
    </row>
    <row r="58" spans="1:25" s="28" customFormat="1" ht="15">
      <c r="A58" s="28" t="s">
        <v>436</v>
      </c>
      <c r="B58" s="91"/>
      <c r="C58" s="91"/>
      <c r="D58" s="91"/>
      <c r="H58" s="92"/>
      <c r="K58" s="75"/>
      <c r="L58" s="76"/>
      <c r="M58" s="75"/>
      <c r="N58" s="76"/>
      <c r="O58" s="76"/>
      <c r="P58" s="76"/>
      <c r="Q58" s="82"/>
      <c r="S58" s="93"/>
      <c r="T58" s="93"/>
      <c r="U58" s="93"/>
      <c r="V58" s="27"/>
      <c r="W58" s="27"/>
      <c r="X58" s="27"/>
      <c r="Y58" s="93"/>
    </row>
    <row r="59" spans="1:25" s="28" customFormat="1" ht="15">
      <c r="B59" s="91"/>
      <c r="C59" s="91"/>
      <c r="D59" s="91"/>
      <c r="H59" s="92"/>
      <c r="K59" s="75"/>
      <c r="L59" s="76"/>
      <c r="M59" s="75"/>
      <c r="N59" s="76"/>
      <c r="O59" s="76"/>
      <c r="P59" s="76"/>
      <c r="Q59" s="82"/>
      <c r="S59" s="93"/>
      <c r="T59" s="93"/>
      <c r="U59" s="93"/>
      <c r="V59" s="27"/>
      <c r="W59" s="27"/>
      <c r="X59" s="27"/>
      <c r="Y59" s="93"/>
    </row>
    <row r="60" spans="1:25" s="28" customFormat="1" ht="26.25">
      <c r="A60" s="87" t="s">
        <v>437</v>
      </c>
      <c r="B60" s="87"/>
      <c r="C60" s="87"/>
      <c r="D60" s="87"/>
      <c r="E60" s="94"/>
      <c r="F60" s="94"/>
      <c r="G60" s="95"/>
      <c r="H60" s="96"/>
      <c r="I60" s="87"/>
      <c r="J60" s="87"/>
      <c r="K60" s="75"/>
      <c r="L60" s="76"/>
      <c r="M60" s="75"/>
      <c r="N60" s="76"/>
      <c r="O60" s="76"/>
      <c r="P60" s="76"/>
      <c r="Q60" s="82"/>
      <c r="S60" s="93"/>
      <c r="T60" s="93"/>
      <c r="U60" s="93"/>
      <c r="V60" s="27"/>
      <c r="W60" s="27"/>
      <c r="X60" s="27"/>
      <c r="Y60" s="93"/>
    </row>
    <row r="61" spans="1:25" s="28" customFormat="1">
      <c r="A61" s="328"/>
      <c r="B61" s="328"/>
      <c r="C61" s="328"/>
      <c r="D61" s="328"/>
      <c r="E61" s="328"/>
      <c r="F61" s="328"/>
      <c r="G61" s="328"/>
      <c r="H61" s="328"/>
      <c r="I61" s="328"/>
      <c r="J61" s="328"/>
      <c r="K61" s="75"/>
      <c r="L61" s="76"/>
      <c r="M61" s="75"/>
      <c r="N61" s="76"/>
      <c r="O61" s="76"/>
      <c r="P61" s="76"/>
      <c r="Q61" s="82"/>
      <c r="S61" s="93"/>
      <c r="T61" s="93"/>
      <c r="U61" s="93"/>
      <c r="V61" s="27"/>
      <c r="W61" s="27"/>
      <c r="X61" s="27"/>
      <c r="Y61" s="93"/>
    </row>
    <row r="62" spans="1:25" s="28" customFormat="1">
      <c r="A62" s="97" t="s">
        <v>438</v>
      </c>
      <c r="B62" s="98"/>
      <c r="C62" s="98"/>
      <c r="D62" s="98"/>
      <c r="E62" s="99"/>
      <c r="F62" s="90" t="s">
        <v>394</v>
      </c>
      <c r="G62" s="90" t="s">
        <v>395</v>
      </c>
      <c r="H62" s="90" t="s">
        <v>396</v>
      </c>
      <c r="I62" s="90" t="s">
        <v>439</v>
      </c>
      <c r="J62" s="90" t="s">
        <v>400</v>
      </c>
      <c r="K62" s="27"/>
      <c r="L62" s="27"/>
      <c r="M62" s="88"/>
      <c r="N62" s="27"/>
      <c r="O62" s="27"/>
      <c r="P62" s="27"/>
      <c r="Q62" s="27"/>
      <c r="U62" s="93"/>
      <c r="V62" s="27"/>
      <c r="W62" s="27"/>
      <c r="X62" s="27"/>
      <c r="Y62" s="93"/>
    </row>
    <row r="63" spans="1:25" s="28" customFormat="1" ht="15">
      <c r="A63" s="100" t="s">
        <v>29</v>
      </c>
      <c r="B63" s="101" t="s">
        <v>440</v>
      </c>
      <c r="C63" s="101"/>
      <c r="D63" s="101"/>
      <c r="E63" s="102"/>
      <c r="F63" s="103">
        <v>10.5</v>
      </c>
      <c r="G63" s="104">
        <v>9</v>
      </c>
      <c r="H63" s="105">
        <v>8</v>
      </c>
      <c r="I63" s="105">
        <v>7</v>
      </c>
      <c r="J63" s="105">
        <v>6.3</v>
      </c>
      <c r="K63" s="27"/>
      <c r="L63" s="27"/>
      <c r="M63" s="88"/>
      <c r="N63" s="27"/>
      <c r="O63" s="27"/>
      <c r="P63" s="27"/>
      <c r="Q63" s="27"/>
      <c r="U63" s="93"/>
      <c r="V63" s="27"/>
      <c r="W63" s="27"/>
      <c r="X63" s="27"/>
      <c r="Y63" s="93"/>
    </row>
    <row r="64" spans="1:25" s="112" customFormat="1">
      <c r="A64" s="106"/>
      <c r="B64" s="107"/>
      <c r="C64" s="107"/>
      <c r="D64" s="107"/>
      <c r="E64" s="108"/>
      <c r="F64" s="109"/>
      <c r="G64" s="109"/>
      <c r="H64" s="109"/>
      <c r="I64" s="109"/>
      <c r="J64" s="109"/>
      <c r="K64" s="110"/>
      <c r="L64" s="110"/>
      <c r="M64" s="111"/>
      <c r="N64" s="110"/>
      <c r="O64" s="110"/>
      <c r="P64" s="110"/>
      <c r="Q64" s="110"/>
      <c r="U64" s="110"/>
      <c r="V64" s="110"/>
      <c r="W64" s="110"/>
      <c r="X64" s="110"/>
      <c r="Y64" s="110"/>
    </row>
    <row r="65" spans="1:25" s="28" customFormat="1" ht="15">
      <c r="A65" s="100" t="s">
        <v>441</v>
      </c>
      <c r="B65" s="101" t="s">
        <v>440</v>
      </c>
      <c r="C65" s="101"/>
      <c r="D65" s="101"/>
      <c r="E65" s="102"/>
      <c r="F65" s="126">
        <v>10.5</v>
      </c>
      <c r="G65" s="126">
        <v>9</v>
      </c>
      <c r="H65" s="126">
        <v>8</v>
      </c>
      <c r="I65" s="126">
        <v>7</v>
      </c>
      <c r="J65" s="126">
        <v>6.3</v>
      </c>
      <c r="K65" s="75"/>
      <c r="L65" s="76"/>
      <c r="M65" s="75"/>
      <c r="N65" s="76"/>
      <c r="O65" s="76"/>
      <c r="P65" s="76"/>
      <c r="Q65" s="82"/>
      <c r="S65" s="93"/>
      <c r="T65" s="93"/>
      <c r="U65" s="93"/>
      <c r="V65" s="27"/>
      <c r="W65" s="27"/>
      <c r="X65" s="27"/>
      <c r="Y65" s="93"/>
    </row>
    <row r="66" spans="1:25" s="112" customFormat="1" ht="15">
      <c r="A66" s="113"/>
      <c r="B66" s="114"/>
      <c r="C66" s="114"/>
      <c r="D66" s="114"/>
      <c r="E66" s="115"/>
      <c r="F66" s="115"/>
      <c r="G66" s="115"/>
      <c r="H66" s="116"/>
      <c r="I66" s="116"/>
      <c r="J66" s="116"/>
      <c r="K66" s="117"/>
      <c r="L66" s="118"/>
      <c r="M66" s="117"/>
      <c r="N66" s="118"/>
      <c r="O66" s="118"/>
      <c r="P66" s="118"/>
      <c r="Q66" s="119"/>
      <c r="S66" s="110"/>
      <c r="T66" s="110"/>
      <c r="U66" s="110"/>
      <c r="V66" s="110"/>
      <c r="W66" s="110"/>
      <c r="X66" s="110"/>
      <c r="Y66" s="110"/>
    </row>
    <row r="67" spans="1:25" s="112" customFormat="1" ht="15">
      <c r="A67" s="100" t="s">
        <v>442</v>
      </c>
      <c r="B67" s="101" t="s">
        <v>440</v>
      </c>
      <c r="C67" s="120"/>
      <c r="D67" s="120"/>
      <c r="E67" s="120"/>
      <c r="F67" s="126">
        <v>10.5</v>
      </c>
      <c r="G67" s="126">
        <v>9</v>
      </c>
      <c r="H67" s="126">
        <v>8</v>
      </c>
      <c r="I67" s="126">
        <v>7</v>
      </c>
      <c r="J67" s="126">
        <v>6.3</v>
      </c>
      <c r="K67" s="117"/>
      <c r="L67" s="118"/>
      <c r="M67" s="117"/>
      <c r="N67" s="118"/>
      <c r="O67" s="118"/>
      <c r="P67" s="118"/>
      <c r="Q67" s="119"/>
      <c r="S67" s="110"/>
      <c r="T67" s="110"/>
      <c r="U67" s="110"/>
      <c r="V67" s="110"/>
      <c r="W67" s="110"/>
      <c r="X67" s="110"/>
      <c r="Y67" s="110"/>
    </row>
    <row r="68" spans="1:25" s="112" customFormat="1">
      <c r="A68" s="121"/>
      <c r="B68" s="329"/>
      <c r="C68" s="329"/>
      <c r="D68" s="329"/>
      <c r="E68" s="329"/>
      <c r="F68" s="122"/>
      <c r="G68" s="122"/>
      <c r="H68" s="122"/>
      <c r="I68" s="122"/>
      <c r="J68" s="122"/>
      <c r="K68" s="117"/>
      <c r="L68" s="118"/>
      <c r="M68" s="117"/>
      <c r="N68" s="118"/>
      <c r="O68" s="118"/>
      <c r="P68" s="118"/>
      <c r="Q68" s="119"/>
      <c r="S68" s="110"/>
      <c r="T68" s="110"/>
      <c r="U68" s="110"/>
      <c r="V68" s="110"/>
      <c r="W68" s="110"/>
      <c r="X68" s="110"/>
      <c r="Y68" s="110"/>
    </row>
    <row r="69" spans="1:25" s="28" customFormat="1">
      <c r="A69" s="123"/>
      <c r="B69" s="123"/>
      <c r="C69" s="123"/>
      <c r="D69" s="123"/>
      <c r="E69" s="123"/>
      <c r="F69" s="90" t="s">
        <v>443</v>
      </c>
      <c r="G69" s="90" t="s">
        <v>444</v>
      </c>
      <c r="H69" s="90" t="s">
        <v>394</v>
      </c>
      <c r="I69" s="90" t="s">
        <v>395</v>
      </c>
      <c r="J69" s="90" t="s">
        <v>396</v>
      </c>
      <c r="K69" s="88"/>
      <c r="L69" s="27"/>
      <c r="M69" s="88"/>
      <c r="N69" s="27"/>
      <c r="O69" s="27"/>
      <c r="P69" s="27"/>
      <c r="Q69" s="124"/>
      <c r="V69" s="27"/>
      <c r="W69" s="27"/>
      <c r="X69" s="27"/>
    </row>
    <row r="70" spans="1:25" s="28" customFormat="1" ht="15">
      <c r="A70" s="100" t="s">
        <v>156</v>
      </c>
      <c r="B70" s="101" t="s">
        <v>440</v>
      </c>
      <c r="C70" s="101"/>
      <c r="D70" s="101"/>
      <c r="E70" s="125"/>
      <c r="F70" s="126">
        <v>12</v>
      </c>
      <c r="G70" s="126">
        <v>11</v>
      </c>
      <c r="H70" s="126">
        <v>10.5</v>
      </c>
      <c r="I70" s="126">
        <v>9</v>
      </c>
      <c r="J70" s="126">
        <v>8</v>
      </c>
      <c r="V70" s="27"/>
      <c r="W70" s="27"/>
      <c r="X70" s="27"/>
    </row>
    <row r="71" spans="1:25" s="28" customFormat="1" ht="15">
      <c r="A71" s="112" t="s">
        <v>391</v>
      </c>
      <c r="B71" s="127"/>
      <c r="C71" s="127"/>
      <c r="D71" s="127"/>
      <c r="E71" s="112"/>
      <c r="F71" s="112"/>
      <c r="G71" s="112"/>
      <c r="H71" s="128"/>
      <c r="I71" s="112"/>
      <c r="J71" s="112"/>
      <c r="K71" s="75"/>
      <c r="L71" s="76"/>
      <c r="M71" s="75"/>
      <c r="N71" s="76"/>
      <c r="O71" s="76"/>
      <c r="P71" s="76"/>
      <c r="Q71" s="82"/>
      <c r="S71" s="93"/>
      <c r="T71" s="93"/>
      <c r="U71" s="93"/>
      <c r="V71" s="27"/>
      <c r="W71" s="27"/>
      <c r="X71" s="27"/>
      <c r="Y71" s="93"/>
    </row>
    <row r="72" spans="1:25" s="28" customFormat="1" ht="20.25">
      <c r="A72" s="129" t="s">
        <v>445</v>
      </c>
      <c r="B72" s="127"/>
      <c r="C72" s="127"/>
      <c r="D72" s="127"/>
      <c r="E72" s="112"/>
      <c r="F72" s="112"/>
      <c r="G72" s="112"/>
      <c r="H72" s="128"/>
      <c r="I72" s="112"/>
      <c r="J72" s="112"/>
      <c r="K72" s="75"/>
      <c r="L72" s="76"/>
      <c r="M72" s="75"/>
      <c r="N72" s="76"/>
      <c r="O72" s="76"/>
      <c r="P72" s="76"/>
      <c r="Q72" s="82"/>
      <c r="S72" s="93"/>
      <c r="T72" s="93"/>
      <c r="U72" s="93"/>
      <c r="V72" s="27"/>
      <c r="W72" s="27"/>
      <c r="X72" s="27"/>
      <c r="Y72" s="93"/>
    </row>
    <row r="73" spans="1:25" s="28" customFormat="1" ht="15">
      <c r="A73" s="112"/>
      <c r="B73" s="127"/>
      <c r="C73" s="127"/>
      <c r="D73" s="127"/>
      <c r="E73" s="112"/>
      <c r="F73" s="112"/>
      <c r="G73" s="112"/>
      <c r="H73" s="128"/>
      <c r="I73" s="112"/>
      <c r="J73" s="112"/>
      <c r="K73" s="75"/>
      <c r="L73" s="76"/>
      <c r="M73" s="75"/>
      <c r="N73" s="76"/>
      <c r="O73" s="76"/>
      <c r="P73" s="76"/>
      <c r="Q73" s="82"/>
      <c r="S73" s="93"/>
      <c r="T73" s="93"/>
      <c r="U73" s="93"/>
      <c r="V73" s="27"/>
      <c r="W73" s="27"/>
      <c r="X73" s="27"/>
      <c r="Y73" s="93"/>
    </row>
    <row r="74" spans="1:25" s="28" customFormat="1" ht="15">
      <c r="A74" s="313" t="s">
        <v>562</v>
      </c>
      <c r="B74" s="87"/>
      <c r="C74" s="87"/>
      <c r="D74" s="87"/>
      <c r="E74" s="94"/>
      <c r="F74" s="94"/>
      <c r="G74" s="95"/>
      <c r="H74" s="96"/>
      <c r="I74" s="87"/>
      <c r="J74" s="87"/>
      <c r="K74" s="75"/>
      <c r="L74" s="76"/>
      <c r="M74" s="75"/>
      <c r="N74" s="76"/>
      <c r="O74" s="76"/>
      <c r="P74" s="76"/>
      <c r="Q74" s="82"/>
      <c r="S74" s="93"/>
      <c r="T74" s="93"/>
      <c r="U74" s="93"/>
      <c r="V74" s="27"/>
      <c r="W74" s="27"/>
      <c r="X74" s="27"/>
      <c r="Y74" s="93"/>
    </row>
    <row r="75" spans="1:25" s="28" customFormat="1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75"/>
      <c r="L75" s="76"/>
      <c r="M75" s="75"/>
      <c r="N75" s="76"/>
      <c r="O75" s="76"/>
      <c r="P75" s="76"/>
      <c r="Q75" s="82"/>
      <c r="S75" s="93"/>
      <c r="T75" s="93"/>
      <c r="U75" s="93"/>
      <c r="V75" s="27"/>
      <c r="W75" s="27"/>
      <c r="X75" s="27"/>
      <c r="Y75" s="93"/>
    </row>
    <row r="76" spans="1:25" s="28" customFormat="1">
      <c r="A76" s="97" t="s">
        <v>438</v>
      </c>
      <c r="B76" s="98"/>
      <c r="C76" s="98"/>
      <c r="D76" s="98"/>
      <c r="E76" s="99"/>
      <c r="F76" s="312" t="s">
        <v>395</v>
      </c>
      <c r="G76" s="312" t="s">
        <v>396</v>
      </c>
      <c r="H76" s="312" t="s">
        <v>556</v>
      </c>
      <c r="I76" s="312" t="s">
        <v>400</v>
      </c>
      <c r="J76" s="312" t="s">
        <v>401</v>
      </c>
      <c r="K76" s="75"/>
      <c r="L76" s="76"/>
      <c r="M76" s="75"/>
      <c r="N76" s="76"/>
      <c r="O76" s="76"/>
      <c r="P76" s="76"/>
      <c r="Q76" s="82"/>
      <c r="S76" s="93"/>
      <c r="T76" s="93"/>
      <c r="U76" s="93"/>
      <c r="V76" s="27"/>
      <c r="W76" s="27"/>
      <c r="X76" s="27"/>
      <c r="Y76" s="93"/>
    </row>
    <row r="77" spans="1:25" s="28" customFormat="1" ht="15">
      <c r="A77" s="100" t="s">
        <v>0</v>
      </c>
      <c r="B77" s="101" t="s">
        <v>446</v>
      </c>
      <c r="C77" s="101"/>
      <c r="D77" s="101"/>
      <c r="E77" s="125" t="s">
        <v>571</v>
      </c>
      <c r="F77" s="311">
        <v>20.479200000000002</v>
      </c>
      <c r="G77" s="311">
        <v>13.75032</v>
      </c>
      <c r="H77" s="311">
        <v>10.7272</v>
      </c>
      <c r="I77" s="311">
        <v>9.5374559999999988</v>
      </c>
      <c r="J77" s="311">
        <v>9.4340000000000011</v>
      </c>
      <c r="K77" s="75"/>
      <c r="L77" s="76"/>
      <c r="M77" s="75"/>
      <c r="N77" s="76"/>
      <c r="O77" s="76"/>
      <c r="P77" s="76"/>
      <c r="Q77" s="82"/>
      <c r="S77" s="93"/>
      <c r="T77" s="93"/>
      <c r="U77" s="93"/>
      <c r="V77" s="27"/>
      <c r="W77" s="27"/>
      <c r="X77" s="27"/>
      <c r="Y77" s="93"/>
    </row>
    <row r="78" spans="1:25" s="28" customFormat="1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75"/>
      <c r="L78" s="76"/>
      <c r="M78" s="75"/>
      <c r="N78" s="76"/>
      <c r="O78" s="76"/>
      <c r="P78" s="76"/>
      <c r="Q78" s="82"/>
      <c r="S78" s="93"/>
      <c r="T78" s="93"/>
      <c r="U78" s="93"/>
      <c r="V78" s="27"/>
      <c r="W78" s="27"/>
      <c r="X78" s="27"/>
      <c r="Y78" s="93"/>
    </row>
    <row r="79" spans="1:25" s="28" customFormat="1" ht="15">
      <c r="A79" s="100" t="s">
        <v>29</v>
      </c>
      <c r="B79" s="101" t="s">
        <v>446</v>
      </c>
      <c r="C79" s="101"/>
      <c r="D79" s="101"/>
      <c r="E79" s="125"/>
      <c r="F79" s="132">
        <v>20.479200000000002</v>
      </c>
      <c r="G79" s="133">
        <v>13.75032</v>
      </c>
      <c r="H79" s="133">
        <v>10.7272</v>
      </c>
      <c r="I79" s="133">
        <v>9.5374559999999988</v>
      </c>
      <c r="J79" s="134">
        <v>9.4340000000000011</v>
      </c>
      <c r="K79" s="75"/>
      <c r="L79" s="76"/>
      <c r="M79" s="75"/>
      <c r="N79" s="76"/>
      <c r="O79" s="76"/>
      <c r="P79" s="76"/>
      <c r="Q79" s="82"/>
      <c r="S79" s="93"/>
      <c r="T79" s="93"/>
      <c r="U79" s="93"/>
      <c r="V79" s="27"/>
      <c r="W79" s="27"/>
      <c r="X79" s="27"/>
      <c r="Y79" s="93"/>
    </row>
    <row r="80" spans="1:25" s="28" customFormat="1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75"/>
      <c r="L80" s="76"/>
      <c r="M80" s="75"/>
      <c r="N80" s="76"/>
      <c r="O80" s="76"/>
      <c r="P80" s="76"/>
      <c r="Q80" s="82"/>
      <c r="S80" s="93"/>
      <c r="T80" s="93"/>
      <c r="U80" s="93"/>
      <c r="V80" s="27"/>
      <c r="W80" s="27"/>
      <c r="X80" s="27"/>
      <c r="Y80" s="93"/>
    </row>
    <row r="81" spans="1:25" s="28" customFormat="1" ht="15">
      <c r="A81" s="100" t="s">
        <v>8</v>
      </c>
      <c r="B81" s="101" t="s">
        <v>446</v>
      </c>
      <c r="C81" s="101"/>
      <c r="D81" s="101"/>
      <c r="E81" s="125"/>
      <c r="F81" s="132">
        <v>20.479200000000002</v>
      </c>
      <c r="G81" s="133">
        <v>13.75032</v>
      </c>
      <c r="H81" s="133">
        <v>10.7272</v>
      </c>
      <c r="I81" s="133">
        <v>9.5374559999999988</v>
      </c>
      <c r="J81" s="134">
        <v>9.4340000000000011</v>
      </c>
      <c r="K81" s="75"/>
      <c r="L81" s="76"/>
      <c r="M81" s="75"/>
      <c r="N81" s="76"/>
      <c r="O81" s="76"/>
      <c r="P81" s="76"/>
      <c r="Q81" s="82"/>
      <c r="S81" s="93"/>
      <c r="T81" s="93"/>
      <c r="U81" s="93"/>
      <c r="V81" s="27"/>
      <c r="W81" s="27"/>
      <c r="X81" s="27"/>
      <c r="Y81" s="93"/>
    </row>
    <row r="82" spans="1:25" s="28" customFormat="1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75"/>
      <c r="L82" s="76"/>
      <c r="M82" s="75"/>
      <c r="N82" s="76"/>
      <c r="O82" s="76"/>
      <c r="P82" s="76"/>
      <c r="Q82" s="82"/>
      <c r="S82" s="93"/>
      <c r="T82" s="93"/>
      <c r="U82" s="93"/>
      <c r="V82" s="27"/>
      <c r="W82" s="27"/>
      <c r="X82" s="27"/>
      <c r="Y82" s="93"/>
    </row>
    <row r="83" spans="1:25" s="28" customFormat="1" ht="15">
      <c r="A83" s="100" t="s">
        <v>14</v>
      </c>
      <c r="B83" s="101" t="s">
        <v>446</v>
      </c>
      <c r="C83" s="101"/>
      <c r="D83" s="101"/>
      <c r="E83" s="125"/>
      <c r="F83" s="132">
        <v>20.479200000000002</v>
      </c>
      <c r="G83" s="133">
        <v>13.75032</v>
      </c>
      <c r="H83" s="133">
        <v>10.7272</v>
      </c>
      <c r="I83" s="133">
        <v>9.5374559999999988</v>
      </c>
      <c r="J83" s="134">
        <v>9.4340000000000011</v>
      </c>
      <c r="K83" s="75"/>
      <c r="L83" s="76"/>
      <c r="M83" s="75"/>
      <c r="N83" s="76"/>
      <c r="O83" s="76"/>
      <c r="P83" s="76"/>
      <c r="Q83" s="82"/>
      <c r="S83" s="93"/>
      <c r="T83" s="93"/>
      <c r="U83" s="93"/>
      <c r="V83" s="27"/>
      <c r="W83" s="27"/>
      <c r="X83" s="27"/>
      <c r="Y83" s="93"/>
    </row>
    <row r="84" spans="1:25" s="28" customFormat="1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75"/>
      <c r="L84" s="76"/>
      <c r="M84" s="75"/>
      <c r="N84" s="76"/>
      <c r="O84" s="76"/>
      <c r="P84" s="76"/>
      <c r="Q84" s="82"/>
      <c r="S84" s="93"/>
      <c r="T84" s="93"/>
      <c r="U84" s="93"/>
      <c r="V84" s="27"/>
      <c r="W84" s="27"/>
      <c r="X84" s="27"/>
      <c r="Y84" s="93"/>
    </row>
    <row r="85" spans="1:25" s="28" customFormat="1" ht="15">
      <c r="A85" s="100" t="s">
        <v>18</v>
      </c>
      <c r="B85" s="101" t="s">
        <v>446</v>
      </c>
      <c r="C85" s="101"/>
      <c r="D85" s="101"/>
      <c r="E85" s="131"/>
      <c r="F85" s="126">
        <v>20.479200000000002</v>
      </c>
      <c r="G85" s="126">
        <v>13.75032</v>
      </c>
      <c r="H85" s="126">
        <v>10.7272</v>
      </c>
      <c r="I85" s="126">
        <v>9.5374559999999988</v>
      </c>
      <c r="J85" s="126">
        <v>9.4340000000000011</v>
      </c>
      <c r="K85" s="137"/>
      <c r="L85" s="137"/>
      <c r="M85" s="137"/>
      <c r="N85" s="137"/>
      <c r="O85" s="137"/>
      <c r="P85" s="139"/>
      <c r="V85" s="27"/>
      <c r="W85" s="27"/>
      <c r="X85" s="27"/>
    </row>
    <row r="86" spans="1:25" s="28" customFormat="1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75"/>
      <c r="L86" s="76"/>
      <c r="M86" s="75"/>
      <c r="N86" s="76"/>
      <c r="O86" s="76"/>
      <c r="P86" s="76"/>
      <c r="Q86" s="82"/>
      <c r="S86" s="93"/>
      <c r="T86" s="93"/>
      <c r="U86" s="93"/>
      <c r="V86" s="27"/>
      <c r="W86" s="27"/>
      <c r="X86" s="27"/>
      <c r="Y86" s="93"/>
    </row>
    <row r="87" spans="1:25" s="28" customFormat="1" ht="15">
      <c r="A87" s="100" t="s">
        <v>557</v>
      </c>
      <c r="B87" s="101" t="s">
        <v>446</v>
      </c>
      <c r="C87" s="101"/>
      <c r="D87" s="101"/>
      <c r="E87" s="131"/>
      <c r="F87" s="126">
        <v>20.479200000000002</v>
      </c>
      <c r="G87" s="126">
        <v>13.75032</v>
      </c>
      <c r="H87" s="126">
        <v>10.7272</v>
      </c>
      <c r="I87" s="126">
        <v>9.5374559999999988</v>
      </c>
      <c r="J87" s="126">
        <v>9.4340000000000011</v>
      </c>
      <c r="K87" s="137"/>
      <c r="L87" s="137"/>
      <c r="M87" s="137"/>
      <c r="N87" s="137"/>
      <c r="O87" s="137"/>
      <c r="P87" s="139"/>
      <c r="V87" s="27"/>
      <c r="W87" s="27"/>
      <c r="X87" s="27"/>
    </row>
    <row r="89" spans="1:25" s="28" customFormat="1" ht="15">
      <c r="A89" s="100" t="s">
        <v>87</v>
      </c>
      <c r="B89" s="101" t="s">
        <v>446</v>
      </c>
      <c r="C89" s="101"/>
      <c r="D89" s="101"/>
      <c r="E89" s="102"/>
      <c r="F89" s="126">
        <v>20.479200000000002</v>
      </c>
      <c r="G89" s="126">
        <v>13.75032</v>
      </c>
      <c r="H89" s="126">
        <v>10.7272</v>
      </c>
      <c r="I89" s="126">
        <v>9.5374559999999988</v>
      </c>
      <c r="J89" s="126">
        <v>9.4340000000000011</v>
      </c>
      <c r="K89" s="75"/>
      <c r="L89" s="76"/>
      <c r="M89" s="75"/>
      <c r="N89" s="76"/>
      <c r="O89" s="76"/>
      <c r="P89" s="76"/>
      <c r="Q89" s="82"/>
      <c r="S89" s="93"/>
      <c r="T89" s="93"/>
      <c r="U89" s="93"/>
      <c r="V89" s="27"/>
      <c r="W89" s="27"/>
      <c r="X89" s="27"/>
      <c r="Y89" s="93"/>
    </row>
    <row r="90" spans="1:25" s="28" customFormat="1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75"/>
      <c r="L90" s="76"/>
      <c r="M90" s="75"/>
      <c r="N90" s="76"/>
      <c r="O90" s="76"/>
      <c r="P90" s="76"/>
      <c r="Q90" s="82"/>
      <c r="S90" s="93"/>
      <c r="T90" s="93"/>
      <c r="U90" s="93"/>
      <c r="V90" s="27"/>
      <c r="W90" s="27"/>
      <c r="X90" s="27"/>
      <c r="Y90" s="93"/>
    </row>
    <row r="91" spans="1:25" s="28" customFormat="1" ht="15">
      <c r="A91" s="136"/>
      <c r="B91" s="101"/>
      <c r="C91" s="101"/>
      <c r="D91" s="101"/>
      <c r="E91" s="125"/>
      <c r="F91" s="312" t="s">
        <v>396</v>
      </c>
      <c r="G91" s="312" t="s">
        <v>556</v>
      </c>
      <c r="H91" s="312" t="s">
        <v>400</v>
      </c>
      <c r="I91" s="312" t="s">
        <v>401</v>
      </c>
      <c r="J91" s="312" t="s">
        <v>402</v>
      </c>
      <c r="K91" s="75"/>
      <c r="L91" s="76"/>
      <c r="M91" s="75"/>
      <c r="N91" s="76"/>
      <c r="O91" s="76"/>
      <c r="P91" s="76"/>
      <c r="Q91" s="82"/>
      <c r="S91" s="93"/>
      <c r="T91" s="93"/>
      <c r="U91" s="93"/>
      <c r="V91" s="27"/>
      <c r="W91" s="27"/>
      <c r="X91" s="27"/>
      <c r="Y91" s="93"/>
    </row>
    <row r="92" spans="1:25" s="28" customFormat="1" ht="15">
      <c r="A92" s="100" t="s">
        <v>441</v>
      </c>
      <c r="B92" s="101" t="s">
        <v>446</v>
      </c>
      <c r="C92" s="101"/>
      <c r="D92" s="101"/>
      <c r="E92" s="102"/>
      <c r="F92" s="132">
        <v>13.750319999999999</v>
      </c>
      <c r="G92" s="133">
        <v>10.727200000000002</v>
      </c>
      <c r="H92" s="133">
        <v>9.5374559999999988</v>
      </c>
      <c r="I92" s="133">
        <v>9.43</v>
      </c>
      <c r="J92" s="134">
        <v>8.9</v>
      </c>
      <c r="K92" s="75"/>
      <c r="L92" s="76"/>
      <c r="M92" s="75"/>
      <c r="N92" s="76"/>
      <c r="O92" s="76"/>
      <c r="P92" s="76"/>
      <c r="Q92" s="82"/>
      <c r="S92" s="93"/>
      <c r="T92" s="93"/>
      <c r="U92" s="93"/>
      <c r="V92" s="27"/>
      <c r="W92" s="27"/>
      <c r="X92" s="27"/>
      <c r="Y92" s="93"/>
    </row>
    <row r="93" spans="1:25" s="28" customFormat="1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75"/>
      <c r="L93" s="76"/>
      <c r="M93" s="75"/>
      <c r="N93" s="76"/>
      <c r="O93" s="76"/>
      <c r="P93" s="76"/>
      <c r="Q93" s="82"/>
      <c r="S93" s="93"/>
      <c r="T93" s="93"/>
      <c r="U93" s="93"/>
      <c r="V93" s="27"/>
      <c r="W93" s="27"/>
      <c r="X93" s="27"/>
      <c r="Y93" s="93"/>
    </row>
    <row r="94" spans="1:25" s="28" customFormat="1" ht="15">
      <c r="A94" s="136"/>
      <c r="B94" s="101"/>
      <c r="C94" s="101"/>
      <c r="D94" s="101"/>
      <c r="E94" s="125"/>
      <c r="F94" s="312" t="s">
        <v>394</v>
      </c>
      <c r="G94" s="312" t="s">
        <v>395</v>
      </c>
      <c r="H94" s="312" t="s">
        <v>558</v>
      </c>
      <c r="I94" s="312" t="s">
        <v>559</v>
      </c>
      <c r="J94" s="312" t="s">
        <v>400</v>
      </c>
      <c r="K94" s="81"/>
      <c r="L94" s="135"/>
      <c r="M94" s="135"/>
      <c r="N94" s="135"/>
      <c r="O94" s="135"/>
      <c r="P94" s="135"/>
      <c r="V94" s="27"/>
      <c r="W94" s="27"/>
      <c r="X94" s="27"/>
    </row>
    <row r="95" spans="1:25" s="28" customFormat="1" ht="15">
      <c r="A95" s="100" t="s">
        <v>92</v>
      </c>
      <c r="B95" s="101" t="s">
        <v>446</v>
      </c>
      <c r="C95" s="101"/>
      <c r="D95" s="101"/>
      <c r="E95" s="102"/>
      <c r="F95" s="126">
        <v>22.1816</v>
      </c>
      <c r="G95" s="126">
        <v>20.479200000000002</v>
      </c>
      <c r="H95" s="126">
        <v>13.75032</v>
      </c>
      <c r="I95" s="126">
        <v>12.7272</v>
      </c>
      <c r="J95" s="126">
        <v>12.11</v>
      </c>
      <c r="K95" s="137"/>
      <c r="L95" s="137"/>
      <c r="M95" s="137"/>
      <c r="N95" s="138"/>
      <c r="O95" s="139"/>
      <c r="P95" s="27"/>
      <c r="V95" s="27"/>
      <c r="W95" s="27"/>
      <c r="X95" s="27"/>
    </row>
    <row r="96" spans="1:25" s="28" customFormat="1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75"/>
      <c r="L96" s="76"/>
      <c r="M96" s="75"/>
      <c r="N96" s="76"/>
      <c r="O96" s="76"/>
      <c r="P96" s="76"/>
      <c r="Q96" s="82"/>
      <c r="S96" s="93"/>
      <c r="T96" s="93"/>
      <c r="U96" s="93"/>
      <c r="V96" s="27"/>
      <c r="W96" s="27"/>
      <c r="X96" s="27"/>
      <c r="Y96" s="93"/>
    </row>
    <row r="97" spans="1:25" s="28" customFormat="1">
      <c r="A97" s="130" t="s">
        <v>563</v>
      </c>
      <c r="B97" s="130"/>
      <c r="C97" s="130"/>
      <c r="D97" s="130"/>
      <c r="E97" s="130"/>
      <c r="F97" s="130"/>
      <c r="G97" s="130"/>
      <c r="H97" s="130"/>
      <c r="I97" s="130"/>
      <c r="J97" s="130"/>
      <c r="K97" s="75"/>
      <c r="L97" s="76"/>
      <c r="M97" s="75"/>
      <c r="N97" s="76"/>
      <c r="O97" s="76"/>
      <c r="P97" s="76"/>
      <c r="Q97" s="82"/>
      <c r="S97" s="93"/>
      <c r="T97" s="93"/>
      <c r="U97" s="93"/>
      <c r="V97" s="27"/>
      <c r="W97" s="27"/>
      <c r="X97" s="27"/>
      <c r="Y97" s="93"/>
    </row>
    <row r="98" spans="1:25" s="28" customFormat="1">
      <c r="A98" s="130" t="s">
        <v>391</v>
      </c>
      <c r="B98" s="130"/>
      <c r="C98" s="130"/>
      <c r="D98" s="130"/>
      <c r="E98" s="130"/>
      <c r="F98" s="130"/>
      <c r="G98" s="130"/>
      <c r="H98" s="130"/>
      <c r="I98" s="130"/>
      <c r="J98" s="130"/>
      <c r="K98" s="75"/>
      <c r="L98" s="76"/>
      <c r="M98" s="75"/>
      <c r="N98" s="76"/>
      <c r="O98" s="76"/>
      <c r="P98" s="76"/>
      <c r="Q98" s="82"/>
      <c r="S98" s="93"/>
      <c r="T98" s="93"/>
      <c r="U98" s="93"/>
      <c r="V98" s="27"/>
      <c r="W98" s="27"/>
      <c r="X98" s="27"/>
      <c r="Y98" s="93"/>
    </row>
    <row r="99" spans="1:25" s="28" customFormat="1" ht="20.25">
      <c r="A99" s="146" t="s">
        <v>445</v>
      </c>
      <c r="D99" s="130"/>
      <c r="E99" s="130"/>
      <c r="F99" s="130"/>
      <c r="G99" s="130"/>
      <c r="H99" s="130"/>
      <c r="I99" s="130"/>
      <c r="J99" s="130"/>
      <c r="L99" s="76"/>
      <c r="V99" s="27"/>
      <c r="W99" s="27"/>
      <c r="X99" s="27"/>
    </row>
    <row r="100" spans="1:25" s="28" customFormat="1" ht="15">
      <c r="A100" s="112"/>
      <c r="B100" s="127"/>
      <c r="C100" s="127"/>
      <c r="D100" s="127"/>
      <c r="E100" s="112"/>
      <c r="F100" s="112"/>
      <c r="G100" s="112"/>
      <c r="H100" s="128"/>
      <c r="I100" s="112"/>
      <c r="J100" s="112"/>
      <c r="K100" s="75"/>
      <c r="L100" s="76"/>
      <c r="M100" s="75"/>
      <c r="N100" s="76"/>
      <c r="O100" s="76"/>
      <c r="P100" s="76"/>
      <c r="Q100" s="82"/>
      <c r="S100" s="93"/>
      <c r="T100" s="93"/>
      <c r="U100" s="93"/>
      <c r="V100" s="27"/>
      <c r="W100" s="27"/>
      <c r="X100" s="27"/>
      <c r="Y100" s="93"/>
    </row>
    <row r="101" spans="1:25" s="28" customFormat="1" ht="15">
      <c r="A101" s="47" t="s">
        <v>561</v>
      </c>
      <c r="B101" s="46"/>
      <c r="C101" s="46"/>
      <c r="D101" s="46"/>
      <c r="E101" s="47"/>
      <c r="F101" s="47"/>
      <c r="G101" s="50"/>
      <c r="H101" s="140"/>
      <c r="I101" s="140"/>
      <c r="J101" s="140"/>
      <c r="K101" s="80"/>
      <c r="L101" s="76"/>
      <c r="M101" s="80"/>
      <c r="N101" s="80"/>
      <c r="O101" s="80"/>
      <c r="V101" s="27"/>
      <c r="W101" s="27"/>
      <c r="X101" s="27"/>
    </row>
    <row r="102" spans="1:25" s="28" customFormat="1">
      <c r="F102" s="141" t="s">
        <v>395</v>
      </c>
      <c r="G102" s="141" t="s">
        <v>396</v>
      </c>
      <c r="H102" s="141" t="s">
        <v>556</v>
      </c>
      <c r="I102" s="141" t="s">
        <v>400</v>
      </c>
      <c r="J102" s="142" t="s">
        <v>401</v>
      </c>
      <c r="K102" s="80"/>
      <c r="L102" s="76"/>
      <c r="M102" s="80"/>
      <c r="N102" s="80"/>
      <c r="O102" s="80"/>
      <c r="V102" s="27"/>
      <c r="W102" s="27"/>
      <c r="X102" s="27"/>
    </row>
    <row r="103" spans="1:25" s="28" customFormat="1">
      <c r="A103" s="28" t="s">
        <v>560</v>
      </c>
      <c r="F103" s="55">
        <v>20.479200000000002</v>
      </c>
      <c r="G103" s="55">
        <v>13.75032</v>
      </c>
      <c r="H103" s="55">
        <v>10.7272</v>
      </c>
      <c r="I103" s="55">
        <v>9.5374559999999988</v>
      </c>
      <c r="J103" s="55">
        <v>9.4340000000000011</v>
      </c>
      <c r="K103" s="143"/>
      <c r="L103" s="76"/>
      <c r="M103" s="143"/>
      <c r="N103" s="143"/>
      <c r="O103" s="80"/>
      <c r="V103" s="27"/>
      <c r="W103" s="27"/>
      <c r="X103" s="27"/>
    </row>
    <row r="104" spans="1:25" s="28" customFormat="1" ht="15">
      <c r="A104" s="144"/>
      <c r="F104" s="57"/>
      <c r="G104" s="57"/>
      <c r="H104" s="57"/>
      <c r="I104" s="57"/>
      <c r="J104" s="57"/>
      <c r="L104" s="76"/>
      <c r="V104" s="27"/>
      <c r="W104" s="27"/>
      <c r="X104" s="27"/>
    </row>
    <row r="105" spans="1:25" s="28" customFormat="1" ht="15">
      <c r="A105" s="145" t="s">
        <v>447</v>
      </c>
      <c r="B105" s="93"/>
      <c r="C105" s="93"/>
      <c r="D105" s="93"/>
      <c r="E105" s="69"/>
      <c r="F105" s="69"/>
      <c r="G105" s="69"/>
      <c r="H105" s="69"/>
      <c r="I105" s="69"/>
      <c r="J105" s="69"/>
      <c r="L105" s="76"/>
      <c r="V105" s="27"/>
      <c r="W105" s="27"/>
      <c r="X105" s="27"/>
    </row>
    <row r="106" spans="1:25" s="28" customFormat="1" ht="20.25">
      <c r="A106" s="145" t="s">
        <v>448</v>
      </c>
      <c r="B106" s="93"/>
      <c r="C106" s="93"/>
      <c r="D106" s="93"/>
      <c r="E106" s="69"/>
      <c r="F106" s="69"/>
      <c r="G106" s="69"/>
      <c r="H106" s="69"/>
      <c r="I106" s="69"/>
      <c r="J106" s="69"/>
      <c r="L106" s="76"/>
      <c r="V106" s="27"/>
      <c r="W106" s="27"/>
      <c r="X106" s="27"/>
    </row>
    <row r="107" spans="1:25" s="28" customFormat="1" ht="20.25">
      <c r="A107" s="153" t="s">
        <v>454</v>
      </c>
      <c r="E107" s="30"/>
      <c r="L107" s="76"/>
      <c r="V107" s="27"/>
      <c r="W107" s="27"/>
      <c r="X107" s="27"/>
    </row>
    <row r="108" spans="1:25" s="28" customFormat="1">
      <c r="L108" s="76"/>
      <c r="V108" s="27"/>
      <c r="W108" s="27"/>
      <c r="X108" s="27"/>
    </row>
    <row r="109" spans="1:25" s="28" customFormat="1" ht="26.25">
      <c r="A109" s="87" t="s">
        <v>450</v>
      </c>
      <c r="B109" s="147"/>
      <c r="C109" s="147"/>
      <c r="D109" s="147"/>
      <c r="E109" s="147"/>
      <c r="F109" s="148"/>
      <c r="G109" s="149"/>
      <c r="H109" s="148"/>
      <c r="I109" s="87"/>
      <c r="J109" s="87"/>
      <c r="L109" s="76"/>
      <c r="V109" s="27"/>
      <c r="W109" s="27"/>
      <c r="X109" s="27"/>
    </row>
    <row r="110" spans="1:25" s="28" customFormat="1" ht="15">
      <c r="A110" s="150"/>
      <c r="B110" s="73"/>
      <c r="C110" s="73"/>
      <c r="D110" s="73"/>
      <c r="E110" s="73"/>
      <c r="F110" s="75"/>
      <c r="G110" s="76"/>
      <c r="H110" s="75"/>
      <c r="I110" s="150"/>
      <c r="J110" s="150"/>
      <c r="L110" s="76"/>
      <c r="V110" s="27"/>
      <c r="W110" s="27"/>
      <c r="X110" s="27"/>
    </row>
    <row r="111" spans="1:25" s="28" customFormat="1">
      <c r="A111" s="27" t="s">
        <v>451</v>
      </c>
      <c r="B111" s="27"/>
      <c r="C111" s="27"/>
      <c r="D111" s="27"/>
      <c r="E111" s="27"/>
      <c r="F111" s="26"/>
      <c r="G111" s="26"/>
      <c r="V111" s="27"/>
      <c r="W111" s="27"/>
      <c r="X111" s="27"/>
    </row>
    <row r="112" spans="1:25" s="28" customFormat="1" ht="15">
      <c r="A112" s="27" t="s">
        <v>575</v>
      </c>
      <c r="B112" s="93"/>
      <c r="C112" s="93"/>
      <c r="D112" s="93"/>
      <c r="E112" s="27"/>
      <c r="F112" s="151"/>
      <c r="I112" s="152"/>
      <c r="J112" s="41">
        <v>55000</v>
      </c>
      <c r="V112" s="27"/>
      <c r="W112" s="27"/>
      <c r="X112" s="27"/>
    </row>
    <row r="113" spans="1:24" s="28" customFormat="1">
      <c r="A113" s="27" t="s">
        <v>452</v>
      </c>
      <c r="B113" s="93"/>
      <c r="C113" s="93"/>
      <c r="D113" s="93"/>
      <c r="E113" s="27"/>
      <c r="F113" s="151"/>
      <c r="G113" s="88"/>
      <c r="H113" s="88"/>
      <c r="V113" s="27"/>
      <c r="W113" s="27"/>
      <c r="X113" s="27"/>
    </row>
    <row r="114" spans="1:24" s="28" customFormat="1">
      <c r="A114" s="27" t="s">
        <v>453</v>
      </c>
      <c r="V114" s="27"/>
      <c r="W114" s="27"/>
      <c r="X114" s="27"/>
    </row>
    <row r="115" spans="1:24" s="28" customFormat="1" ht="20.25">
      <c r="A115" s="153" t="s">
        <v>454</v>
      </c>
      <c r="B115" s="154"/>
      <c r="C115" s="154"/>
      <c r="D115" s="154"/>
      <c r="E115" s="154"/>
      <c r="F115" s="154"/>
      <c r="H115" s="155"/>
      <c r="V115" s="27"/>
      <c r="W115" s="27"/>
      <c r="X115" s="27"/>
    </row>
    <row r="116" spans="1:24" s="28" customFormat="1" ht="15">
      <c r="A116" s="153"/>
      <c r="B116" s="154"/>
      <c r="C116" s="154"/>
      <c r="D116" s="154"/>
      <c r="E116" s="154"/>
      <c r="F116" s="154"/>
      <c r="H116" s="155"/>
      <c r="V116" s="27"/>
      <c r="W116" s="27"/>
      <c r="X116" s="27"/>
    </row>
    <row r="117" spans="1:24" s="28" customFormat="1" ht="15">
      <c r="A117" s="156" t="s">
        <v>455</v>
      </c>
      <c r="B117" s="68"/>
      <c r="C117" s="68"/>
      <c r="D117" s="68"/>
      <c r="E117" s="157"/>
      <c r="F117" s="158"/>
      <c r="G117" s="158"/>
      <c r="H117" s="140"/>
      <c r="I117" s="87"/>
      <c r="J117" s="87"/>
      <c r="V117" s="27"/>
      <c r="W117" s="27"/>
      <c r="X117" s="27"/>
    </row>
    <row r="118" spans="1:24" s="28" customFormat="1" ht="15">
      <c r="A118" s="159"/>
      <c r="B118" s="160"/>
      <c r="C118" s="160"/>
      <c r="D118" s="160"/>
      <c r="E118" s="161"/>
      <c r="F118" s="162"/>
      <c r="G118" s="162"/>
      <c r="H118" s="26"/>
      <c r="I118" s="150"/>
      <c r="J118" s="150"/>
      <c r="V118" s="27"/>
      <c r="W118" s="27"/>
      <c r="X118" s="27"/>
    </row>
    <row r="119" spans="1:24" s="28" customFormat="1" ht="15">
      <c r="A119" s="163" t="s">
        <v>456</v>
      </c>
      <c r="B119" s="53"/>
      <c r="C119" s="53"/>
      <c r="D119" s="53"/>
      <c r="E119" s="53"/>
      <c r="F119" s="53"/>
      <c r="V119" s="27"/>
      <c r="W119" s="27"/>
      <c r="X119" s="27"/>
    </row>
    <row r="120" spans="1:24" s="28" customFormat="1" ht="15">
      <c r="A120" s="163" t="s">
        <v>574</v>
      </c>
      <c r="B120" s="53"/>
      <c r="C120" s="53"/>
      <c r="D120" s="53"/>
      <c r="E120" s="53"/>
      <c r="F120" s="53"/>
      <c r="J120" s="41">
        <v>820</v>
      </c>
      <c r="V120" s="27"/>
      <c r="W120" s="27"/>
      <c r="X120" s="27"/>
    </row>
    <row r="121" spans="1:24" s="28" customFormat="1">
      <c r="B121" s="164"/>
      <c r="C121" s="164"/>
      <c r="D121" s="164"/>
      <c r="E121" s="53"/>
      <c r="F121" s="53"/>
      <c r="V121" s="27"/>
      <c r="W121" s="27"/>
      <c r="X121" s="27"/>
    </row>
    <row r="122" spans="1:24" s="28" customFormat="1" ht="15">
      <c r="A122" s="163" t="s">
        <v>573</v>
      </c>
      <c r="J122" s="41">
        <v>550</v>
      </c>
      <c r="V122" s="27"/>
      <c r="W122" s="27"/>
      <c r="X122" s="27"/>
    </row>
    <row r="123" spans="1:24" s="28" customFormat="1">
      <c r="A123" s="154"/>
      <c r="B123" s="165"/>
      <c r="C123" s="165"/>
      <c r="D123" s="165"/>
      <c r="E123" s="165"/>
      <c r="F123" s="154"/>
      <c r="G123" s="154"/>
      <c r="V123" s="27"/>
      <c r="W123" s="27"/>
      <c r="X123" s="27"/>
    </row>
    <row r="124" spans="1:24" s="28" customFormat="1" ht="15">
      <c r="A124" s="163" t="s">
        <v>457</v>
      </c>
      <c r="B124" s="165"/>
      <c r="C124" s="165"/>
      <c r="D124" s="165"/>
      <c r="E124" s="165"/>
      <c r="F124" s="154"/>
      <c r="G124" s="154"/>
      <c r="V124" s="27"/>
      <c r="W124" s="27"/>
      <c r="X124" s="27"/>
    </row>
    <row r="125" spans="1:24" s="28" customFormat="1" ht="15">
      <c r="A125" s="166" t="s">
        <v>572</v>
      </c>
      <c r="B125" s="53"/>
      <c r="C125" s="53"/>
      <c r="D125" s="53"/>
      <c r="E125" s="53"/>
      <c r="F125" s="53"/>
      <c r="J125" s="41">
        <v>3200</v>
      </c>
      <c r="V125" s="27"/>
      <c r="W125" s="27"/>
      <c r="X125" s="27"/>
    </row>
    <row r="126" spans="1:24" s="28" customFormat="1">
      <c r="A126" s="53" t="s">
        <v>458</v>
      </c>
      <c r="B126" s="53"/>
      <c r="C126" s="53"/>
      <c r="D126" s="53"/>
      <c r="E126" s="53"/>
      <c r="F126" s="53"/>
      <c r="G126" s="53"/>
      <c r="V126" s="27"/>
      <c r="W126" s="27"/>
      <c r="X126" s="27"/>
    </row>
    <row r="127" spans="1:24" s="28" customFormat="1">
      <c r="A127" s="53"/>
      <c r="B127" s="53"/>
      <c r="C127" s="53"/>
      <c r="D127" s="53"/>
      <c r="E127" s="53"/>
      <c r="F127" s="53"/>
      <c r="G127" s="53"/>
      <c r="V127" s="27"/>
      <c r="W127" s="27"/>
      <c r="X127" s="27"/>
    </row>
    <row r="128" spans="1:24" s="28" customFormat="1" ht="15">
      <c r="A128" s="163" t="s">
        <v>459</v>
      </c>
      <c r="B128" s="53"/>
      <c r="C128" s="53"/>
      <c r="D128" s="53"/>
      <c r="E128" s="53"/>
      <c r="F128" s="53"/>
      <c r="G128" s="53"/>
      <c r="V128" s="27"/>
      <c r="W128" s="27"/>
      <c r="X128" s="27"/>
    </row>
    <row r="129" spans="1:24" s="28" customFormat="1" ht="20.25">
      <c r="A129" s="163" t="s">
        <v>460</v>
      </c>
      <c r="B129" s="53"/>
      <c r="C129" s="53"/>
      <c r="D129" s="53"/>
      <c r="E129" s="53"/>
      <c r="F129" s="53"/>
      <c r="G129" s="53"/>
      <c r="V129" s="27"/>
      <c r="W129" s="27"/>
      <c r="X129" s="27"/>
    </row>
    <row r="130" spans="1:24" s="28" customFormat="1">
      <c r="A130" s="53"/>
      <c r="B130" s="53"/>
      <c r="C130" s="53"/>
      <c r="D130" s="53"/>
      <c r="E130" s="53"/>
      <c r="F130" s="53"/>
      <c r="G130" s="53"/>
      <c r="V130" s="27"/>
      <c r="W130" s="27"/>
      <c r="X130" s="27"/>
    </row>
    <row r="131" spans="1:24" s="28" customFormat="1" ht="15">
      <c r="A131" s="167" t="s">
        <v>461</v>
      </c>
      <c r="B131" s="168"/>
      <c r="C131" s="168"/>
      <c r="D131" s="168"/>
      <c r="E131" s="168"/>
      <c r="F131" s="167"/>
      <c r="G131" s="169"/>
      <c r="H131" s="140"/>
      <c r="I131" s="87"/>
      <c r="J131" s="87"/>
      <c r="V131" s="27"/>
      <c r="W131" s="27"/>
      <c r="X131" s="27"/>
    </row>
    <row r="132" spans="1:24" s="28" customFormat="1" ht="15">
      <c r="A132" s="170"/>
      <c r="B132" s="171"/>
      <c r="C132" s="171"/>
      <c r="D132" s="171"/>
      <c r="E132" s="171"/>
      <c r="F132" s="170"/>
      <c r="G132" s="172"/>
      <c r="H132" s="26"/>
      <c r="I132" s="150"/>
      <c r="J132" s="150"/>
      <c r="V132" s="27"/>
      <c r="W132" s="27"/>
      <c r="X132" s="27"/>
    </row>
    <row r="133" spans="1:24" s="28" customFormat="1" ht="15">
      <c r="A133" s="156" t="s">
        <v>462</v>
      </c>
      <c r="B133" s="173"/>
      <c r="C133" s="173"/>
      <c r="D133" s="173"/>
      <c r="E133" s="173"/>
      <c r="F133" s="174"/>
      <c r="G133" s="48"/>
      <c r="H133" s="140"/>
      <c r="I133" s="87"/>
      <c r="J133" s="87"/>
      <c r="V133" s="27"/>
      <c r="W133" s="27"/>
      <c r="X133" s="27"/>
    </row>
    <row r="134" spans="1:24" s="28" customFormat="1">
      <c r="A134" s="155"/>
      <c r="B134" s="175"/>
      <c r="C134" s="175"/>
      <c r="D134" s="175"/>
      <c r="E134" s="175"/>
      <c r="F134" s="155"/>
      <c r="G134" s="53"/>
      <c r="V134" s="27"/>
      <c r="W134" s="27"/>
      <c r="X134" s="27"/>
    </row>
    <row r="135" spans="1:24" s="28" customFormat="1">
      <c r="A135" s="155" t="s">
        <v>463</v>
      </c>
      <c r="B135" s="175"/>
      <c r="C135" s="175"/>
      <c r="D135" s="175"/>
      <c r="E135" s="175"/>
      <c r="F135" s="155"/>
      <c r="V135" s="27"/>
      <c r="W135" s="27"/>
      <c r="X135" s="27"/>
    </row>
    <row r="136" spans="1:24" s="28" customFormat="1">
      <c r="A136" s="155" t="s">
        <v>464</v>
      </c>
      <c r="B136" s="154"/>
      <c r="C136" s="154"/>
      <c r="D136" s="154"/>
      <c r="E136" s="154"/>
      <c r="F136" s="154"/>
      <c r="H136" s="155"/>
      <c r="V136" s="27"/>
      <c r="W136" s="27"/>
      <c r="X136" s="27"/>
    </row>
    <row r="137" spans="1:24" s="28" customFormat="1">
      <c r="A137" s="155"/>
      <c r="B137" s="154"/>
      <c r="C137" s="154"/>
      <c r="D137" s="154"/>
      <c r="E137" s="154"/>
      <c r="F137" s="154"/>
      <c r="H137" s="155"/>
      <c r="V137" s="27"/>
      <c r="W137" s="27"/>
      <c r="X137" s="27"/>
    </row>
    <row r="138" spans="1:24" s="28" customFormat="1">
      <c r="A138" s="154" t="s">
        <v>465</v>
      </c>
      <c r="B138" s="51"/>
      <c r="C138" s="51"/>
      <c r="D138" s="51"/>
      <c r="E138" s="51"/>
      <c r="F138" s="176"/>
      <c r="G138" s="51"/>
      <c r="V138" s="27"/>
      <c r="W138" s="27"/>
      <c r="X138" s="27"/>
    </row>
  </sheetData>
  <mergeCells count="5">
    <mergeCell ref="A1:J1"/>
    <mergeCell ref="A6:J6"/>
    <mergeCell ref="A50:J50"/>
    <mergeCell ref="A61:J61"/>
    <mergeCell ref="B68:E68"/>
  </mergeCells>
  <conditionalFormatting sqref="U42:X42 N38:P39 Q38:T42 K71:P73 K54:L56 U47:W48 M45:R45 K43:K44 B109:H110 H102:J102 A3 K57:P59 K65:P68 M43:T44 K82:P82 K84:P84 K91:P92 K86:P86 K89:P89 K75:P80">
    <cfRule type="cellIs" dxfId="13" priority="13" stopIfTrue="1" operator="equal">
      <formula>"Entf."</formula>
    </cfRule>
  </conditionalFormatting>
  <conditionalFormatting sqref="K60:P61">
    <cfRule type="cellIs" dxfId="12" priority="14" stopIfTrue="1" operator="equal">
      <formula>"Entf."</formula>
    </cfRule>
  </conditionalFormatting>
  <conditionalFormatting sqref="G102">
    <cfRule type="cellIs" dxfId="11" priority="15" stopIfTrue="1" operator="equal">
      <formula>"Entf."</formula>
    </cfRule>
  </conditionalFormatting>
  <conditionalFormatting sqref="K74:P74">
    <cfRule type="cellIs" dxfId="10" priority="12" stopIfTrue="1" operator="equal">
      <formula>"Entf."</formula>
    </cfRule>
  </conditionalFormatting>
  <conditionalFormatting sqref="K81:P81">
    <cfRule type="cellIs" dxfId="9" priority="11" stopIfTrue="1" operator="equal">
      <formula>"Entf."</formula>
    </cfRule>
  </conditionalFormatting>
  <conditionalFormatting sqref="K83:P83">
    <cfRule type="cellIs" dxfId="8" priority="10" stopIfTrue="1" operator="equal">
      <formula>"Entf."</formula>
    </cfRule>
  </conditionalFormatting>
  <conditionalFormatting sqref="K90:P90">
    <cfRule type="cellIs" dxfId="7" priority="9" stopIfTrue="1" operator="equal">
      <formula>"Entf."</formula>
    </cfRule>
  </conditionalFormatting>
  <conditionalFormatting sqref="F102">
    <cfRule type="cellIs" dxfId="6" priority="5" stopIfTrue="1" operator="equal">
      <formula>"Entf."</formula>
    </cfRule>
  </conditionalFormatting>
  <conditionalFormatting sqref="K93:P93">
    <cfRule type="cellIs" dxfId="5" priority="7" stopIfTrue="1" operator="equal">
      <formula>"Entf."</formula>
    </cfRule>
  </conditionalFormatting>
  <conditionalFormatting sqref="K100 M100:P100">
    <cfRule type="cellIs" dxfId="4" priority="6" stopIfTrue="1" operator="equal">
      <formula>"Entf."</formula>
    </cfRule>
  </conditionalFormatting>
  <conditionalFormatting sqref="K97:P97 K98 M98:P98">
    <cfRule type="cellIs" dxfId="3" priority="4" stopIfTrue="1" operator="equal">
      <formula>"Entf."</formula>
    </cfRule>
  </conditionalFormatting>
  <conditionalFormatting sqref="L98:L99 L101:L102 L104:L105 L107:L108 L110">
    <cfRule type="cellIs" dxfId="2" priority="3" stopIfTrue="1" operator="equal">
      <formula>"Entf."</formula>
    </cfRule>
  </conditionalFormatting>
  <conditionalFormatting sqref="L100 L103 L106 L109">
    <cfRule type="cellIs" dxfId="1" priority="2" stopIfTrue="1" operator="equal">
      <formula>"Entf."</formula>
    </cfRule>
  </conditionalFormatting>
  <conditionalFormatting sqref="K96:P96">
    <cfRule type="cellIs" dxfId="0" priority="1" stopIfTrue="1" operator="equal">
      <formula>"Entf."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6"/>
  <sheetViews>
    <sheetView topLeftCell="A70" workbookViewId="0">
      <selection activeCell="M14" sqref="M14"/>
    </sheetView>
  </sheetViews>
  <sheetFormatPr defaultRowHeight="12.75"/>
  <cols>
    <col min="1" max="6" width="11.5703125" style="178" customWidth="1"/>
    <col min="7" max="7" width="11.28515625" style="178" customWidth="1"/>
    <col min="8" max="22" width="11.5703125" style="178" customWidth="1"/>
    <col min="23" max="23" width="12.42578125" style="178" customWidth="1"/>
    <col min="24" max="30" width="12.28515625" style="178" customWidth="1"/>
    <col min="31" max="33" width="14.28515625" style="178" customWidth="1"/>
    <col min="34" max="256" width="9.140625" style="178"/>
    <col min="257" max="262" width="11.5703125" style="178" customWidth="1"/>
    <col min="263" max="263" width="19.5703125" style="178" customWidth="1"/>
    <col min="264" max="278" width="11.5703125" style="178" customWidth="1"/>
    <col min="279" max="279" width="12.42578125" style="178" customWidth="1"/>
    <col min="280" max="286" width="12.28515625" style="178" customWidth="1"/>
    <col min="287" max="289" width="14.28515625" style="178" customWidth="1"/>
    <col min="290" max="512" width="9.140625" style="178"/>
    <col min="513" max="518" width="11.5703125" style="178" customWidth="1"/>
    <col min="519" max="519" width="19.5703125" style="178" customWidth="1"/>
    <col min="520" max="534" width="11.5703125" style="178" customWidth="1"/>
    <col min="535" max="535" width="12.42578125" style="178" customWidth="1"/>
    <col min="536" max="542" width="12.28515625" style="178" customWidth="1"/>
    <col min="543" max="545" width="14.28515625" style="178" customWidth="1"/>
    <col min="546" max="768" width="9.140625" style="178"/>
    <col min="769" max="774" width="11.5703125" style="178" customWidth="1"/>
    <col min="775" max="775" width="19.5703125" style="178" customWidth="1"/>
    <col min="776" max="790" width="11.5703125" style="178" customWidth="1"/>
    <col min="791" max="791" width="12.42578125" style="178" customWidth="1"/>
    <col min="792" max="798" width="12.28515625" style="178" customWidth="1"/>
    <col min="799" max="801" width="14.28515625" style="178" customWidth="1"/>
    <col min="802" max="1024" width="9.140625" style="178"/>
    <col min="1025" max="1030" width="11.5703125" style="178" customWidth="1"/>
    <col min="1031" max="1031" width="19.5703125" style="178" customWidth="1"/>
    <col min="1032" max="1046" width="11.5703125" style="178" customWidth="1"/>
    <col min="1047" max="1047" width="12.42578125" style="178" customWidth="1"/>
    <col min="1048" max="1054" width="12.28515625" style="178" customWidth="1"/>
    <col min="1055" max="1057" width="14.28515625" style="178" customWidth="1"/>
    <col min="1058" max="1280" width="9.140625" style="178"/>
    <col min="1281" max="1286" width="11.5703125" style="178" customWidth="1"/>
    <col min="1287" max="1287" width="19.5703125" style="178" customWidth="1"/>
    <col min="1288" max="1302" width="11.5703125" style="178" customWidth="1"/>
    <col min="1303" max="1303" width="12.42578125" style="178" customWidth="1"/>
    <col min="1304" max="1310" width="12.28515625" style="178" customWidth="1"/>
    <col min="1311" max="1313" width="14.28515625" style="178" customWidth="1"/>
    <col min="1314" max="1536" width="9.140625" style="178"/>
    <col min="1537" max="1542" width="11.5703125" style="178" customWidth="1"/>
    <col min="1543" max="1543" width="19.5703125" style="178" customWidth="1"/>
    <col min="1544" max="1558" width="11.5703125" style="178" customWidth="1"/>
    <col min="1559" max="1559" width="12.42578125" style="178" customWidth="1"/>
    <col min="1560" max="1566" width="12.28515625" style="178" customWidth="1"/>
    <col min="1567" max="1569" width="14.28515625" style="178" customWidth="1"/>
    <col min="1570" max="1792" width="9.140625" style="178"/>
    <col min="1793" max="1798" width="11.5703125" style="178" customWidth="1"/>
    <col min="1799" max="1799" width="19.5703125" style="178" customWidth="1"/>
    <col min="1800" max="1814" width="11.5703125" style="178" customWidth="1"/>
    <col min="1815" max="1815" width="12.42578125" style="178" customWidth="1"/>
    <col min="1816" max="1822" width="12.28515625" style="178" customWidth="1"/>
    <col min="1823" max="1825" width="14.28515625" style="178" customWidth="1"/>
    <col min="1826" max="2048" width="9.140625" style="178"/>
    <col min="2049" max="2054" width="11.5703125" style="178" customWidth="1"/>
    <col min="2055" max="2055" width="19.5703125" style="178" customWidth="1"/>
    <col min="2056" max="2070" width="11.5703125" style="178" customWidth="1"/>
    <col min="2071" max="2071" width="12.42578125" style="178" customWidth="1"/>
    <col min="2072" max="2078" width="12.28515625" style="178" customWidth="1"/>
    <col min="2079" max="2081" width="14.28515625" style="178" customWidth="1"/>
    <col min="2082" max="2304" width="9.140625" style="178"/>
    <col min="2305" max="2310" width="11.5703125" style="178" customWidth="1"/>
    <col min="2311" max="2311" width="19.5703125" style="178" customWidth="1"/>
    <col min="2312" max="2326" width="11.5703125" style="178" customWidth="1"/>
    <col min="2327" max="2327" width="12.42578125" style="178" customWidth="1"/>
    <col min="2328" max="2334" width="12.28515625" style="178" customWidth="1"/>
    <col min="2335" max="2337" width="14.28515625" style="178" customWidth="1"/>
    <col min="2338" max="2560" width="9.140625" style="178"/>
    <col min="2561" max="2566" width="11.5703125" style="178" customWidth="1"/>
    <col min="2567" max="2567" width="19.5703125" style="178" customWidth="1"/>
    <col min="2568" max="2582" width="11.5703125" style="178" customWidth="1"/>
    <col min="2583" max="2583" width="12.42578125" style="178" customWidth="1"/>
    <col min="2584" max="2590" width="12.28515625" style="178" customWidth="1"/>
    <col min="2591" max="2593" width="14.28515625" style="178" customWidth="1"/>
    <col min="2594" max="2816" width="9.140625" style="178"/>
    <col min="2817" max="2822" width="11.5703125" style="178" customWidth="1"/>
    <col min="2823" max="2823" width="19.5703125" style="178" customWidth="1"/>
    <col min="2824" max="2838" width="11.5703125" style="178" customWidth="1"/>
    <col min="2839" max="2839" width="12.42578125" style="178" customWidth="1"/>
    <col min="2840" max="2846" width="12.28515625" style="178" customWidth="1"/>
    <col min="2847" max="2849" width="14.28515625" style="178" customWidth="1"/>
    <col min="2850" max="3072" width="9.140625" style="178"/>
    <col min="3073" max="3078" width="11.5703125" style="178" customWidth="1"/>
    <col min="3079" max="3079" width="19.5703125" style="178" customWidth="1"/>
    <col min="3080" max="3094" width="11.5703125" style="178" customWidth="1"/>
    <col min="3095" max="3095" width="12.42578125" style="178" customWidth="1"/>
    <col min="3096" max="3102" width="12.28515625" style="178" customWidth="1"/>
    <col min="3103" max="3105" width="14.28515625" style="178" customWidth="1"/>
    <col min="3106" max="3328" width="9.140625" style="178"/>
    <col min="3329" max="3334" width="11.5703125" style="178" customWidth="1"/>
    <col min="3335" max="3335" width="19.5703125" style="178" customWidth="1"/>
    <col min="3336" max="3350" width="11.5703125" style="178" customWidth="1"/>
    <col min="3351" max="3351" width="12.42578125" style="178" customWidth="1"/>
    <col min="3352" max="3358" width="12.28515625" style="178" customWidth="1"/>
    <col min="3359" max="3361" width="14.28515625" style="178" customWidth="1"/>
    <col min="3362" max="3584" width="9.140625" style="178"/>
    <col min="3585" max="3590" width="11.5703125" style="178" customWidth="1"/>
    <col min="3591" max="3591" width="19.5703125" style="178" customWidth="1"/>
    <col min="3592" max="3606" width="11.5703125" style="178" customWidth="1"/>
    <col min="3607" max="3607" width="12.42578125" style="178" customWidth="1"/>
    <col min="3608" max="3614" width="12.28515625" style="178" customWidth="1"/>
    <col min="3615" max="3617" width="14.28515625" style="178" customWidth="1"/>
    <col min="3618" max="3840" width="9.140625" style="178"/>
    <col min="3841" max="3846" width="11.5703125" style="178" customWidth="1"/>
    <col min="3847" max="3847" width="19.5703125" style="178" customWidth="1"/>
    <col min="3848" max="3862" width="11.5703125" style="178" customWidth="1"/>
    <col min="3863" max="3863" width="12.42578125" style="178" customWidth="1"/>
    <col min="3864" max="3870" width="12.28515625" style="178" customWidth="1"/>
    <col min="3871" max="3873" width="14.28515625" style="178" customWidth="1"/>
    <col min="3874" max="4096" width="9.140625" style="178"/>
    <col min="4097" max="4102" width="11.5703125" style="178" customWidth="1"/>
    <col min="4103" max="4103" width="19.5703125" style="178" customWidth="1"/>
    <col min="4104" max="4118" width="11.5703125" style="178" customWidth="1"/>
    <col min="4119" max="4119" width="12.42578125" style="178" customWidth="1"/>
    <col min="4120" max="4126" width="12.28515625" style="178" customWidth="1"/>
    <col min="4127" max="4129" width="14.28515625" style="178" customWidth="1"/>
    <col min="4130" max="4352" width="9.140625" style="178"/>
    <col min="4353" max="4358" width="11.5703125" style="178" customWidth="1"/>
    <col min="4359" max="4359" width="19.5703125" style="178" customWidth="1"/>
    <col min="4360" max="4374" width="11.5703125" style="178" customWidth="1"/>
    <col min="4375" max="4375" width="12.42578125" style="178" customWidth="1"/>
    <col min="4376" max="4382" width="12.28515625" style="178" customWidth="1"/>
    <col min="4383" max="4385" width="14.28515625" style="178" customWidth="1"/>
    <col min="4386" max="4608" width="9.140625" style="178"/>
    <col min="4609" max="4614" width="11.5703125" style="178" customWidth="1"/>
    <col min="4615" max="4615" width="19.5703125" style="178" customWidth="1"/>
    <col min="4616" max="4630" width="11.5703125" style="178" customWidth="1"/>
    <col min="4631" max="4631" width="12.42578125" style="178" customWidth="1"/>
    <col min="4632" max="4638" width="12.28515625" style="178" customWidth="1"/>
    <col min="4639" max="4641" width="14.28515625" style="178" customWidth="1"/>
    <col min="4642" max="4864" width="9.140625" style="178"/>
    <col min="4865" max="4870" width="11.5703125" style="178" customWidth="1"/>
    <col min="4871" max="4871" width="19.5703125" style="178" customWidth="1"/>
    <col min="4872" max="4886" width="11.5703125" style="178" customWidth="1"/>
    <col min="4887" max="4887" width="12.42578125" style="178" customWidth="1"/>
    <col min="4888" max="4894" width="12.28515625" style="178" customWidth="1"/>
    <col min="4895" max="4897" width="14.28515625" style="178" customWidth="1"/>
    <col min="4898" max="5120" width="9.140625" style="178"/>
    <col min="5121" max="5126" width="11.5703125" style="178" customWidth="1"/>
    <col min="5127" max="5127" width="19.5703125" style="178" customWidth="1"/>
    <col min="5128" max="5142" width="11.5703125" style="178" customWidth="1"/>
    <col min="5143" max="5143" width="12.42578125" style="178" customWidth="1"/>
    <col min="5144" max="5150" width="12.28515625" style="178" customWidth="1"/>
    <col min="5151" max="5153" width="14.28515625" style="178" customWidth="1"/>
    <col min="5154" max="5376" width="9.140625" style="178"/>
    <col min="5377" max="5382" width="11.5703125" style="178" customWidth="1"/>
    <col min="5383" max="5383" width="19.5703125" style="178" customWidth="1"/>
    <col min="5384" max="5398" width="11.5703125" style="178" customWidth="1"/>
    <col min="5399" max="5399" width="12.42578125" style="178" customWidth="1"/>
    <col min="5400" max="5406" width="12.28515625" style="178" customWidth="1"/>
    <col min="5407" max="5409" width="14.28515625" style="178" customWidth="1"/>
    <col min="5410" max="5632" width="9.140625" style="178"/>
    <col min="5633" max="5638" width="11.5703125" style="178" customWidth="1"/>
    <col min="5639" max="5639" width="19.5703125" style="178" customWidth="1"/>
    <col min="5640" max="5654" width="11.5703125" style="178" customWidth="1"/>
    <col min="5655" max="5655" width="12.42578125" style="178" customWidth="1"/>
    <col min="5656" max="5662" width="12.28515625" style="178" customWidth="1"/>
    <col min="5663" max="5665" width="14.28515625" style="178" customWidth="1"/>
    <col min="5666" max="5888" width="9.140625" style="178"/>
    <col min="5889" max="5894" width="11.5703125" style="178" customWidth="1"/>
    <col min="5895" max="5895" width="19.5703125" style="178" customWidth="1"/>
    <col min="5896" max="5910" width="11.5703125" style="178" customWidth="1"/>
    <col min="5911" max="5911" width="12.42578125" style="178" customWidth="1"/>
    <col min="5912" max="5918" width="12.28515625" style="178" customWidth="1"/>
    <col min="5919" max="5921" width="14.28515625" style="178" customWidth="1"/>
    <col min="5922" max="6144" width="9.140625" style="178"/>
    <col min="6145" max="6150" width="11.5703125" style="178" customWidth="1"/>
    <col min="6151" max="6151" width="19.5703125" style="178" customWidth="1"/>
    <col min="6152" max="6166" width="11.5703125" style="178" customWidth="1"/>
    <col min="6167" max="6167" width="12.42578125" style="178" customWidth="1"/>
    <col min="6168" max="6174" width="12.28515625" style="178" customWidth="1"/>
    <col min="6175" max="6177" width="14.28515625" style="178" customWidth="1"/>
    <col min="6178" max="6400" width="9.140625" style="178"/>
    <col min="6401" max="6406" width="11.5703125" style="178" customWidth="1"/>
    <col min="6407" max="6407" width="19.5703125" style="178" customWidth="1"/>
    <col min="6408" max="6422" width="11.5703125" style="178" customWidth="1"/>
    <col min="6423" max="6423" width="12.42578125" style="178" customWidth="1"/>
    <col min="6424" max="6430" width="12.28515625" style="178" customWidth="1"/>
    <col min="6431" max="6433" width="14.28515625" style="178" customWidth="1"/>
    <col min="6434" max="6656" width="9.140625" style="178"/>
    <col min="6657" max="6662" width="11.5703125" style="178" customWidth="1"/>
    <col min="6663" max="6663" width="19.5703125" style="178" customWidth="1"/>
    <col min="6664" max="6678" width="11.5703125" style="178" customWidth="1"/>
    <col min="6679" max="6679" width="12.42578125" style="178" customWidth="1"/>
    <col min="6680" max="6686" width="12.28515625" style="178" customWidth="1"/>
    <col min="6687" max="6689" width="14.28515625" style="178" customWidth="1"/>
    <col min="6690" max="6912" width="9.140625" style="178"/>
    <col min="6913" max="6918" width="11.5703125" style="178" customWidth="1"/>
    <col min="6919" max="6919" width="19.5703125" style="178" customWidth="1"/>
    <col min="6920" max="6934" width="11.5703125" style="178" customWidth="1"/>
    <col min="6935" max="6935" width="12.42578125" style="178" customWidth="1"/>
    <col min="6936" max="6942" width="12.28515625" style="178" customWidth="1"/>
    <col min="6943" max="6945" width="14.28515625" style="178" customWidth="1"/>
    <col min="6946" max="7168" width="9.140625" style="178"/>
    <col min="7169" max="7174" width="11.5703125" style="178" customWidth="1"/>
    <col min="7175" max="7175" width="19.5703125" style="178" customWidth="1"/>
    <col min="7176" max="7190" width="11.5703125" style="178" customWidth="1"/>
    <col min="7191" max="7191" width="12.42578125" style="178" customWidth="1"/>
    <col min="7192" max="7198" width="12.28515625" style="178" customWidth="1"/>
    <col min="7199" max="7201" width="14.28515625" style="178" customWidth="1"/>
    <col min="7202" max="7424" width="9.140625" style="178"/>
    <col min="7425" max="7430" width="11.5703125" style="178" customWidth="1"/>
    <col min="7431" max="7431" width="19.5703125" style="178" customWidth="1"/>
    <col min="7432" max="7446" width="11.5703125" style="178" customWidth="1"/>
    <col min="7447" max="7447" width="12.42578125" style="178" customWidth="1"/>
    <col min="7448" max="7454" width="12.28515625" style="178" customWidth="1"/>
    <col min="7455" max="7457" width="14.28515625" style="178" customWidth="1"/>
    <col min="7458" max="7680" width="9.140625" style="178"/>
    <col min="7681" max="7686" width="11.5703125" style="178" customWidth="1"/>
    <col min="7687" max="7687" width="19.5703125" style="178" customWidth="1"/>
    <col min="7688" max="7702" width="11.5703125" style="178" customWidth="1"/>
    <col min="7703" max="7703" width="12.42578125" style="178" customWidth="1"/>
    <col min="7704" max="7710" width="12.28515625" style="178" customWidth="1"/>
    <col min="7711" max="7713" width="14.28515625" style="178" customWidth="1"/>
    <col min="7714" max="7936" width="9.140625" style="178"/>
    <col min="7937" max="7942" width="11.5703125" style="178" customWidth="1"/>
    <col min="7943" max="7943" width="19.5703125" style="178" customWidth="1"/>
    <col min="7944" max="7958" width="11.5703125" style="178" customWidth="1"/>
    <col min="7959" max="7959" width="12.42578125" style="178" customWidth="1"/>
    <col min="7960" max="7966" width="12.28515625" style="178" customWidth="1"/>
    <col min="7967" max="7969" width="14.28515625" style="178" customWidth="1"/>
    <col min="7970" max="8192" width="9.140625" style="178"/>
    <col min="8193" max="8198" width="11.5703125" style="178" customWidth="1"/>
    <col min="8199" max="8199" width="19.5703125" style="178" customWidth="1"/>
    <col min="8200" max="8214" width="11.5703125" style="178" customWidth="1"/>
    <col min="8215" max="8215" width="12.42578125" style="178" customWidth="1"/>
    <col min="8216" max="8222" width="12.28515625" style="178" customWidth="1"/>
    <col min="8223" max="8225" width="14.28515625" style="178" customWidth="1"/>
    <col min="8226" max="8448" width="9.140625" style="178"/>
    <col min="8449" max="8454" width="11.5703125" style="178" customWidth="1"/>
    <col min="8455" max="8455" width="19.5703125" style="178" customWidth="1"/>
    <col min="8456" max="8470" width="11.5703125" style="178" customWidth="1"/>
    <col min="8471" max="8471" width="12.42578125" style="178" customWidth="1"/>
    <col min="8472" max="8478" width="12.28515625" style="178" customWidth="1"/>
    <col min="8479" max="8481" width="14.28515625" style="178" customWidth="1"/>
    <col min="8482" max="8704" width="9.140625" style="178"/>
    <col min="8705" max="8710" width="11.5703125" style="178" customWidth="1"/>
    <col min="8711" max="8711" width="19.5703125" style="178" customWidth="1"/>
    <col min="8712" max="8726" width="11.5703125" style="178" customWidth="1"/>
    <col min="8727" max="8727" width="12.42578125" style="178" customWidth="1"/>
    <col min="8728" max="8734" width="12.28515625" style="178" customWidth="1"/>
    <col min="8735" max="8737" width="14.28515625" style="178" customWidth="1"/>
    <col min="8738" max="8960" width="9.140625" style="178"/>
    <col min="8961" max="8966" width="11.5703125" style="178" customWidth="1"/>
    <col min="8967" max="8967" width="19.5703125" style="178" customWidth="1"/>
    <col min="8968" max="8982" width="11.5703125" style="178" customWidth="1"/>
    <col min="8983" max="8983" width="12.42578125" style="178" customWidth="1"/>
    <col min="8984" max="8990" width="12.28515625" style="178" customWidth="1"/>
    <col min="8991" max="8993" width="14.28515625" style="178" customWidth="1"/>
    <col min="8994" max="9216" width="9.140625" style="178"/>
    <col min="9217" max="9222" width="11.5703125" style="178" customWidth="1"/>
    <col min="9223" max="9223" width="19.5703125" style="178" customWidth="1"/>
    <col min="9224" max="9238" width="11.5703125" style="178" customWidth="1"/>
    <col min="9239" max="9239" width="12.42578125" style="178" customWidth="1"/>
    <col min="9240" max="9246" width="12.28515625" style="178" customWidth="1"/>
    <col min="9247" max="9249" width="14.28515625" style="178" customWidth="1"/>
    <col min="9250" max="9472" width="9.140625" style="178"/>
    <col min="9473" max="9478" width="11.5703125" style="178" customWidth="1"/>
    <col min="9479" max="9479" width="19.5703125" style="178" customWidth="1"/>
    <col min="9480" max="9494" width="11.5703125" style="178" customWidth="1"/>
    <col min="9495" max="9495" width="12.42578125" style="178" customWidth="1"/>
    <col min="9496" max="9502" width="12.28515625" style="178" customWidth="1"/>
    <col min="9503" max="9505" width="14.28515625" style="178" customWidth="1"/>
    <col min="9506" max="9728" width="9.140625" style="178"/>
    <col min="9729" max="9734" width="11.5703125" style="178" customWidth="1"/>
    <col min="9735" max="9735" width="19.5703125" style="178" customWidth="1"/>
    <col min="9736" max="9750" width="11.5703125" style="178" customWidth="1"/>
    <col min="9751" max="9751" width="12.42578125" style="178" customWidth="1"/>
    <col min="9752" max="9758" width="12.28515625" style="178" customWidth="1"/>
    <col min="9759" max="9761" width="14.28515625" style="178" customWidth="1"/>
    <col min="9762" max="9984" width="9.140625" style="178"/>
    <col min="9985" max="9990" width="11.5703125" style="178" customWidth="1"/>
    <col min="9991" max="9991" width="19.5703125" style="178" customWidth="1"/>
    <col min="9992" max="10006" width="11.5703125" style="178" customWidth="1"/>
    <col min="10007" max="10007" width="12.42578125" style="178" customWidth="1"/>
    <col min="10008" max="10014" width="12.28515625" style="178" customWidth="1"/>
    <col min="10015" max="10017" width="14.28515625" style="178" customWidth="1"/>
    <col min="10018" max="10240" width="9.140625" style="178"/>
    <col min="10241" max="10246" width="11.5703125" style="178" customWidth="1"/>
    <col min="10247" max="10247" width="19.5703125" style="178" customWidth="1"/>
    <col min="10248" max="10262" width="11.5703125" style="178" customWidth="1"/>
    <col min="10263" max="10263" width="12.42578125" style="178" customWidth="1"/>
    <col min="10264" max="10270" width="12.28515625" style="178" customWidth="1"/>
    <col min="10271" max="10273" width="14.28515625" style="178" customWidth="1"/>
    <col min="10274" max="10496" width="9.140625" style="178"/>
    <col min="10497" max="10502" width="11.5703125" style="178" customWidth="1"/>
    <col min="10503" max="10503" width="19.5703125" style="178" customWidth="1"/>
    <col min="10504" max="10518" width="11.5703125" style="178" customWidth="1"/>
    <col min="10519" max="10519" width="12.42578125" style="178" customWidth="1"/>
    <col min="10520" max="10526" width="12.28515625" style="178" customWidth="1"/>
    <col min="10527" max="10529" width="14.28515625" style="178" customWidth="1"/>
    <col min="10530" max="10752" width="9.140625" style="178"/>
    <col min="10753" max="10758" width="11.5703125" style="178" customWidth="1"/>
    <col min="10759" max="10759" width="19.5703125" style="178" customWidth="1"/>
    <col min="10760" max="10774" width="11.5703125" style="178" customWidth="1"/>
    <col min="10775" max="10775" width="12.42578125" style="178" customWidth="1"/>
    <col min="10776" max="10782" width="12.28515625" style="178" customWidth="1"/>
    <col min="10783" max="10785" width="14.28515625" style="178" customWidth="1"/>
    <col min="10786" max="11008" width="9.140625" style="178"/>
    <col min="11009" max="11014" width="11.5703125" style="178" customWidth="1"/>
    <col min="11015" max="11015" width="19.5703125" style="178" customWidth="1"/>
    <col min="11016" max="11030" width="11.5703125" style="178" customWidth="1"/>
    <col min="11031" max="11031" width="12.42578125" style="178" customWidth="1"/>
    <col min="11032" max="11038" width="12.28515625" style="178" customWidth="1"/>
    <col min="11039" max="11041" width="14.28515625" style="178" customWidth="1"/>
    <col min="11042" max="11264" width="9.140625" style="178"/>
    <col min="11265" max="11270" width="11.5703125" style="178" customWidth="1"/>
    <col min="11271" max="11271" width="19.5703125" style="178" customWidth="1"/>
    <col min="11272" max="11286" width="11.5703125" style="178" customWidth="1"/>
    <col min="11287" max="11287" width="12.42578125" style="178" customWidth="1"/>
    <col min="11288" max="11294" width="12.28515625" style="178" customWidth="1"/>
    <col min="11295" max="11297" width="14.28515625" style="178" customWidth="1"/>
    <col min="11298" max="11520" width="9.140625" style="178"/>
    <col min="11521" max="11526" width="11.5703125" style="178" customWidth="1"/>
    <col min="11527" max="11527" width="19.5703125" style="178" customWidth="1"/>
    <col min="11528" max="11542" width="11.5703125" style="178" customWidth="1"/>
    <col min="11543" max="11543" width="12.42578125" style="178" customWidth="1"/>
    <col min="11544" max="11550" width="12.28515625" style="178" customWidth="1"/>
    <col min="11551" max="11553" width="14.28515625" style="178" customWidth="1"/>
    <col min="11554" max="11776" width="9.140625" style="178"/>
    <col min="11777" max="11782" width="11.5703125" style="178" customWidth="1"/>
    <col min="11783" max="11783" width="19.5703125" style="178" customWidth="1"/>
    <col min="11784" max="11798" width="11.5703125" style="178" customWidth="1"/>
    <col min="11799" max="11799" width="12.42578125" style="178" customWidth="1"/>
    <col min="11800" max="11806" width="12.28515625" style="178" customWidth="1"/>
    <col min="11807" max="11809" width="14.28515625" style="178" customWidth="1"/>
    <col min="11810" max="12032" width="9.140625" style="178"/>
    <col min="12033" max="12038" width="11.5703125" style="178" customWidth="1"/>
    <col min="12039" max="12039" width="19.5703125" style="178" customWidth="1"/>
    <col min="12040" max="12054" width="11.5703125" style="178" customWidth="1"/>
    <col min="12055" max="12055" width="12.42578125" style="178" customWidth="1"/>
    <col min="12056" max="12062" width="12.28515625" style="178" customWidth="1"/>
    <col min="12063" max="12065" width="14.28515625" style="178" customWidth="1"/>
    <col min="12066" max="12288" width="9.140625" style="178"/>
    <col min="12289" max="12294" width="11.5703125" style="178" customWidth="1"/>
    <col min="12295" max="12295" width="19.5703125" style="178" customWidth="1"/>
    <col min="12296" max="12310" width="11.5703125" style="178" customWidth="1"/>
    <col min="12311" max="12311" width="12.42578125" style="178" customWidth="1"/>
    <col min="12312" max="12318" width="12.28515625" style="178" customWidth="1"/>
    <col min="12319" max="12321" width="14.28515625" style="178" customWidth="1"/>
    <col min="12322" max="12544" width="9.140625" style="178"/>
    <col min="12545" max="12550" width="11.5703125" style="178" customWidth="1"/>
    <col min="12551" max="12551" width="19.5703125" style="178" customWidth="1"/>
    <col min="12552" max="12566" width="11.5703125" style="178" customWidth="1"/>
    <col min="12567" max="12567" width="12.42578125" style="178" customWidth="1"/>
    <col min="12568" max="12574" width="12.28515625" style="178" customWidth="1"/>
    <col min="12575" max="12577" width="14.28515625" style="178" customWidth="1"/>
    <col min="12578" max="12800" width="9.140625" style="178"/>
    <col min="12801" max="12806" width="11.5703125" style="178" customWidth="1"/>
    <col min="12807" max="12807" width="19.5703125" style="178" customWidth="1"/>
    <col min="12808" max="12822" width="11.5703125" style="178" customWidth="1"/>
    <col min="12823" max="12823" width="12.42578125" style="178" customWidth="1"/>
    <col min="12824" max="12830" width="12.28515625" style="178" customWidth="1"/>
    <col min="12831" max="12833" width="14.28515625" style="178" customWidth="1"/>
    <col min="12834" max="13056" width="9.140625" style="178"/>
    <col min="13057" max="13062" width="11.5703125" style="178" customWidth="1"/>
    <col min="13063" max="13063" width="19.5703125" style="178" customWidth="1"/>
    <col min="13064" max="13078" width="11.5703125" style="178" customWidth="1"/>
    <col min="13079" max="13079" width="12.42578125" style="178" customWidth="1"/>
    <col min="13080" max="13086" width="12.28515625" style="178" customWidth="1"/>
    <col min="13087" max="13089" width="14.28515625" style="178" customWidth="1"/>
    <col min="13090" max="13312" width="9.140625" style="178"/>
    <col min="13313" max="13318" width="11.5703125" style="178" customWidth="1"/>
    <col min="13319" max="13319" width="19.5703125" style="178" customWidth="1"/>
    <col min="13320" max="13334" width="11.5703125" style="178" customWidth="1"/>
    <col min="13335" max="13335" width="12.42578125" style="178" customWidth="1"/>
    <col min="13336" max="13342" width="12.28515625" style="178" customWidth="1"/>
    <col min="13343" max="13345" width="14.28515625" style="178" customWidth="1"/>
    <col min="13346" max="13568" width="9.140625" style="178"/>
    <col min="13569" max="13574" width="11.5703125" style="178" customWidth="1"/>
    <col min="13575" max="13575" width="19.5703125" style="178" customWidth="1"/>
    <col min="13576" max="13590" width="11.5703125" style="178" customWidth="1"/>
    <col min="13591" max="13591" width="12.42578125" style="178" customWidth="1"/>
    <col min="13592" max="13598" width="12.28515625" style="178" customWidth="1"/>
    <col min="13599" max="13601" width="14.28515625" style="178" customWidth="1"/>
    <col min="13602" max="13824" width="9.140625" style="178"/>
    <col min="13825" max="13830" width="11.5703125" style="178" customWidth="1"/>
    <col min="13831" max="13831" width="19.5703125" style="178" customWidth="1"/>
    <col min="13832" max="13846" width="11.5703125" style="178" customWidth="1"/>
    <col min="13847" max="13847" width="12.42578125" style="178" customWidth="1"/>
    <col min="13848" max="13854" width="12.28515625" style="178" customWidth="1"/>
    <col min="13855" max="13857" width="14.28515625" style="178" customWidth="1"/>
    <col min="13858" max="14080" width="9.140625" style="178"/>
    <col min="14081" max="14086" width="11.5703125" style="178" customWidth="1"/>
    <col min="14087" max="14087" width="19.5703125" style="178" customWidth="1"/>
    <col min="14088" max="14102" width="11.5703125" style="178" customWidth="1"/>
    <col min="14103" max="14103" width="12.42578125" style="178" customWidth="1"/>
    <col min="14104" max="14110" width="12.28515625" style="178" customWidth="1"/>
    <col min="14111" max="14113" width="14.28515625" style="178" customWidth="1"/>
    <col min="14114" max="14336" width="9.140625" style="178"/>
    <col min="14337" max="14342" width="11.5703125" style="178" customWidth="1"/>
    <col min="14343" max="14343" width="19.5703125" style="178" customWidth="1"/>
    <col min="14344" max="14358" width="11.5703125" style="178" customWidth="1"/>
    <col min="14359" max="14359" width="12.42578125" style="178" customWidth="1"/>
    <col min="14360" max="14366" width="12.28515625" style="178" customWidth="1"/>
    <col min="14367" max="14369" width="14.28515625" style="178" customWidth="1"/>
    <col min="14370" max="14592" width="9.140625" style="178"/>
    <col min="14593" max="14598" width="11.5703125" style="178" customWidth="1"/>
    <col min="14599" max="14599" width="19.5703125" style="178" customWidth="1"/>
    <col min="14600" max="14614" width="11.5703125" style="178" customWidth="1"/>
    <col min="14615" max="14615" width="12.42578125" style="178" customWidth="1"/>
    <col min="14616" max="14622" width="12.28515625" style="178" customWidth="1"/>
    <col min="14623" max="14625" width="14.28515625" style="178" customWidth="1"/>
    <col min="14626" max="14848" width="9.140625" style="178"/>
    <col min="14849" max="14854" width="11.5703125" style="178" customWidth="1"/>
    <col min="14855" max="14855" width="19.5703125" style="178" customWidth="1"/>
    <col min="14856" max="14870" width="11.5703125" style="178" customWidth="1"/>
    <col min="14871" max="14871" width="12.42578125" style="178" customWidth="1"/>
    <col min="14872" max="14878" width="12.28515625" style="178" customWidth="1"/>
    <col min="14879" max="14881" width="14.28515625" style="178" customWidth="1"/>
    <col min="14882" max="15104" width="9.140625" style="178"/>
    <col min="15105" max="15110" width="11.5703125" style="178" customWidth="1"/>
    <col min="15111" max="15111" width="19.5703125" style="178" customWidth="1"/>
    <col min="15112" max="15126" width="11.5703125" style="178" customWidth="1"/>
    <col min="15127" max="15127" width="12.42578125" style="178" customWidth="1"/>
    <col min="15128" max="15134" width="12.28515625" style="178" customWidth="1"/>
    <col min="15135" max="15137" width="14.28515625" style="178" customWidth="1"/>
    <col min="15138" max="15360" width="9.140625" style="178"/>
    <col min="15361" max="15366" width="11.5703125" style="178" customWidth="1"/>
    <col min="15367" max="15367" width="19.5703125" style="178" customWidth="1"/>
    <col min="15368" max="15382" width="11.5703125" style="178" customWidth="1"/>
    <col min="15383" max="15383" width="12.42578125" style="178" customWidth="1"/>
    <col min="15384" max="15390" width="12.28515625" style="178" customWidth="1"/>
    <col min="15391" max="15393" width="14.28515625" style="178" customWidth="1"/>
    <col min="15394" max="15616" width="9.140625" style="178"/>
    <col min="15617" max="15622" width="11.5703125" style="178" customWidth="1"/>
    <col min="15623" max="15623" width="19.5703125" style="178" customWidth="1"/>
    <col min="15624" max="15638" width="11.5703125" style="178" customWidth="1"/>
    <col min="15639" max="15639" width="12.42578125" style="178" customWidth="1"/>
    <col min="15640" max="15646" width="12.28515625" style="178" customWidth="1"/>
    <col min="15647" max="15649" width="14.28515625" style="178" customWidth="1"/>
    <col min="15650" max="15872" width="9.140625" style="178"/>
    <col min="15873" max="15878" width="11.5703125" style="178" customWidth="1"/>
    <col min="15879" max="15879" width="19.5703125" style="178" customWidth="1"/>
    <col min="15880" max="15894" width="11.5703125" style="178" customWidth="1"/>
    <col min="15895" max="15895" width="12.42578125" style="178" customWidth="1"/>
    <col min="15896" max="15902" width="12.28515625" style="178" customWidth="1"/>
    <col min="15903" max="15905" width="14.28515625" style="178" customWidth="1"/>
    <col min="15906" max="16128" width="9.140625" style="178"/>
    <col min="16129" max="16134" width="11.5703125" style="178" customWidth="1"/>
    <col min="16135" max="16135" width="19.5703125" style="178" customWidth="1"/>
    <col min="16136" max="16150" width="11.5703125" style="178" customWidth="1"/>
    <col min="16151" max="16151" width="12.42578125" style="178" customWidth="1"/>
    <col min="16152" max="16158" width="12.28515625" style="178" customWidth="1"/>
    <col min="16159" max="16161" width="14.28515625" style="178" customWidth="1"/>
    <col min="16162" max="16384" width="9.140625" style="178"/>
  </cols>
  <sheetData>
    <row r="1" spans="1:32">
      <c r="A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32" ht="18">
      <c r="A2" s="179" t="s">
        <v>466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80"/>
      <c r="O2" s="180"/>
      <c r="P2" s="180"/>
      <c r="Q2" s="180"/>
      <c r="R2" s="181"/>
      <c r="S2" s="181"/>
      <c r="T2" s="181"/>
      <c r="U2" s="181"/>
      <c r="V2" s="182"/>
    </row>
    <row r="3" spans="1:32" ht="15.75">
      <c r="A3" s="183" t="s">
        <v>388</v>
      </c>
      <c r="B3" s="184"/>
      <c r="C3" s="184"/>
      <c r="D3" s="185"/>
      <c r="E3" s="185"/>
      <c r="F3" s="184"/>
      <c r="G3" s="184"/>
      <c r="H3" s="184"/>
      <c r="I3" s="184"/>
      <c r="J3" s="184"/>
      <c r="K3" s="184"/>
      <c r="L3" s="186">
        <v>43857</v>
      </c>
      <c r="M3" s="184"/>
      <c r="N3" s="187"/>
      <c r="O3" s="187"/>
      <c r="P3" s="187"/>
      <c r="Q3" s="187"/>
      <c r="R3" s="187"/>
      <c r="S3" s="187"/>
      <c r="U3" s="188"/>
      <c r="V3" s="187"/>
    </row>
    <row r="4" spans="1:32" ht="18">
      <c r="A4" s="189"/>
      <c r="B4" s="190" t="s">
        <v>467</v>
      </c>
      <c r="C4" s="191"/>
      <c r="D4" s="192"/>
      <c r="E4" s="192"/>
      <c r="F4" s="193"/>
      <c r="G4" s="193"/>
      <c r="H4" s="193"/>
      <c r="I4" s="194"/>
      <c r="J4" s="189"/>
      <c r="K4" s="189"/>
      <c r="L4" s="195"/>
      <c r="M4" s="195"/>
      <c r="N4" s="177"/>
      <c r="O4" s="177"/>
      <c r="P4" s="177"/>
      <c r="Q4" s="177"/>
      <c r="R4" s="177"/>
      <c r="S4" s="177"/>
      <c r="T4" s="177"/>
      <c r="U4" s="177"/>
      <c r="V4" s="177"/>
    </row>
    <row r="5" spans="1:32">
      <c r="A5" s="196" t="s">
        <v>468</v>
      </c>
      <c r="B5" s="197">
        <v>72</v>
      </c>
      <c r="C5" s="197">
        <v>100</v>
      </c>
      <c r="D5" s="197">
        <v>200</v>
      </c>
      <c r="E5" s="198">
        <v>300</v>
      </c>
      <c r="F5" s="198">
        <v>400</v>
      </c>
      <c r="G5" s="199">
        <v>500</v>
      </c>
      <c r="H5" s="199">
        <v>1000</v>
      </c>
      <c r="I5" s="199">
        <v>2000</v>
      </c>
      <c r="J5" s="200">
        <v>3000</v>
      </c>
      <c r="K5" s="200">
        <v>5000</v>
      </c>
      <c r="L5" s="200">
        <v>10000</v>
      </c>
      <c r="M5" s="201"/>
    </row>
    <row r="6" spans="1:32">
      <c r="A6" s="202">
        <v>1</v>
      </c>
      <c r="B6" s="203">
        <v>51.339053867403308</v>
      </c>
      <c r="C6" s="203">
        <v>37.112569060773481</v>
      </c>
      <c r="D6" s="203">
        <v>34.019854972375683</v>
      </c>
      <c r="E6" s="203">
        <v>31.236412292817676</v>
      </c>
      <c r="F6" s="203">
        <v>29.690055248618783</v>
      </c>
      <c r="G6" s="203">
        <v>28.143698204419884</v>
      </c>
      <c r="H6" s="203">
        <v>23.19535566298342</v>
      </c>
      <c r="I6" s="203">
        <v>22.576812845303866</v>
      </c>
      <c r="J6" s="203">
        <v>21.648998618784528</v>
      </c>
      <c r="K6" s="203">
        <v>17.628470303867402</v>
      </c>
      <c r="L6" s="203">
        <v>12.370856353591158</v>
      </c>
      <c r="M6" s="204"/>
      <c r="N6" s="205"/>
      <c r="O6" s="205"/>
      <c r="P6" s="205"/>
      <c r="Q6" s="205"/>
      <c r="R6" s="205"/>
      <c r="S6" s="205"/>
      <c r="T6" s="205"/>
      <c r="U6" s="205"/>
      <c r="V6" s="205"/>
      <c r="W6" s="205"/>
    </row>
    <row r="7" spans="1:32">
      <c r="A7" s="202">
        <v>2</v>
      </c>
      <c r="B7" s="203">
        <v>83.503280386740329</v>
      </c>
      <c r="C7" s="203">
        <v>48.246339779005524</v>
      </c>
      <c r="D7" s="203">
        <v>41.442368784530387</v>
      </c>
      <c r="E7" s="203">
        <v>37.421840469613258</v>
      </c>
      <c r="F7" s="203">
        <v>35.256940607734805</v>
      </c>
      <c r="G7" s="203">
        <v>33.401312154696129</v>
      </c>
      <c r="H7" s="203">
        <v>27.834426795580107</v>
      </c>
      <c r="I7" s="203">
        <v>25.978798342541431</v>
      </c>
      <c r="J7" s="203">
        <v>23.504627071823204</v>
      </c>
      <c r="K7" s="203">
        <v>20.721184392265194</v>
      </c>
      <c r="L7" s="203">
        <v>17.937741712707179</v>
      </c>
      <c r="M7" s="204"/>
      <c r="N7" s="205"/>
      <c r="O7" s="205"/>
      <c r="P7" s="205"/>
      <c r="Q7" s="205"/>
      <c r="R7" s="205"/>
      <c r="S7" s="205"/>
      <c r="T7" s="205"/>
      <c r="U7" s="205"/>
      <c r="V7" s="205"/>
      <c r="W7" s="205"/>
    </row>
    <row r="8" spans="1:32">
      <c r="A8" s="202">
        <v>3</v>
      </c>
      <c r="B8" s="203">
        <v>113.19333563535911</v>
      </c>
      <c r="C8" s="203">
        <v>59.689381906077337</v>
      </c>
      <c r="D8" s="203">
        <v>48.864882596685071</v>
      </c>
      <c r="E8" s="203">
        <v>43.607268646408833</v>
      </c>
      <c r="F8" s="203">
        <v>41.133097375690596</v>
      </c>
      <c r="G8" s="203">
        <v>38.349654696132589</v>
      </c>
      <c r="H8" s="203">
        <v>31.854955110497229</v>
      </c>
      <c r="I8" s="203">
        <v>29.999326657458564</v>
      </c>
      <c r="J8" s="203">
        <v>26.906612569060769</v>
      </c>
      <c r="K8" s="203">
        <v>23.19535566298342</v>
      </c>
      <c r="L8" s="203">
        <v>21.648998618784528</v>
      </c>
      <c r="M8" s="204"/>
      <c r="N8" s="205"/>
      <c r="O8" s="205"/>
      <c r="P8" s="205"/>
      <c r="Q8" s="205"/>
      <c r="R8" s="205"/>
      <c r="S8" s="205"/>
      <c r="T8" s="205"/>
      <c r="U8" s="205"/>
      <c r="V8" s="205"/>
      <c r="W8" s="205"/>
    </row>
    <row r="9" spans="1:32">
      <c r="A9" s="202">
        <v>4</v>
      </c>
      <c r="B9" s="203">
        <v>142.26484806629836</v>
      </c>
      <c r="C9" s="203">
        <v>70.823152624309387</v>
      </c>
      <c r="D9" s="203">
        <v>55.978124999999999</v>
      </c>
      <c r="E9" s="203">
        <v>49.792696823204409</v>
      </c>
      <c r="F9" s="203">
        <v>46.699982734806625</v>
      </c>
      <c r="G9" s="203">
        <v>43.607268646408833</v>
      </c>
      <c r="H9" s="203">
        <v>35.875483425414401</v>
      </c>
      <c r="I9" s="203">
        <v>34.019854972375683</v>
      </c>
      <c r="J9" s="203">
        <v>30.617869475138114</v>
      </c>
      <c r="K9" s="203">
        <v>26.597341160220992</v>
      </c>
      <c r="L9" s="203">
        <v>23.504627071823204</v>
      </c>
      <c r="M9" s="204"/>
      <c r="N9" s="205"/>
      <c r="O9" s="205"/>
      <c r="P9" s="205"/>
      <c r="Q9" s="205"/>
      <c r="R9" s="205"/>
      <c r="S9" s="205"/>
      <c r="T9" s="205"/>
      <c r="U9" s="205"/>
      <c r="V9" s="205"/>
      <c r="W9" s="205"/>
    </row>
    <row r="10" spans="1:32">
      <c r="A10" s="202">
        <v>5</v>
      </c>
      <c r="B10" s="203">
        <v>159.58404696132592</v>
      </c>
      <c r="C10" s="203">
        <v>82.266194751381192</v>
      </c>
      <c r="D10" s="203">
        <v>63.400638812154696</v>
      </c>
      <c r="E10" s="203">
        <v>55.978124999999999</v>
      </c>
      <c r="F10" s="203">
        <v>52.57613950276243</v>
      </c>
      <c r="G10" s="203">
        <v>48.864882596685071</v>
      </c>
      <c r="H10" s="203">
        <v>39.896011740331481</v>
      </c>
      <c r="I10" s="203">
        <v>37.112569060773481</v>
      </c>
      <c r="J10" s="203">
        <v>34.638397790055244</v>
      </c>
      <c r="K10" s="203">
        <v>29.071512430939222</v>
      </c>
      <c r="L10" s="203">
        <v>26.906612569060769</v>
      </c>
      <c r="M10" s="204"/>
      <c r="N10" s="205"/>
      <c r="O10" s="205"/>
      <c r="P10" s="205"/>
      <c r="Q10" s="205"/>
      <c r="R10" s="205"/>
      <c r="S10" s="205"/>
      <c r="T10" s="205"/>
      <c r="U10" s="205"/>
      <c r="V10" s="205"/>
      <c r="W10" s="205"/>
    </row>
    <row r="11" spans="1:32">
      <c r="A11" s="202">
        <v>6</v>
      </c>
      <c r="B11" s="203">
        <v>176.90324585635358</v>
      </c>
      <c r="C11" s="203">
        <v>93.39996546961325</v>
      </c>
      <c r="D11" s="203">
        <v>70.823152624309387</v>
      </c>
      <c r="E11" s="203">
        <v>62.163553176795574</v>
      </c>
      <c r="F11" s="203">
        <v>58.143024861878445</v>
      </c>
      <c r="G11" s="203">
        <v>53.813225138121538</v>
      </c>
      <c r="H11" s="203">
        <v>43.916540055248618</v>
      </c>
      <c r="I11" s="203">
        <v>40.205283149171265</v>
      </c>
      <c r="J11" s="203">
        <v>39.586740331491704</v>
      </c>
      <c r="K11" s="203">
        <v>32.782769337016568</v>
      </c>
      <c r="L11" s="203">
        <v>29.380783839779003</v>
      </c>
      <c r="M11" s="204"/>
      <c r="N11" s="205"/>
      <c r="O11" s="205"/>
      <c r="P11" s="205"/>
      <c r="Q11" s="205"/>
      <c r="R11" s="205"/>
      <c r="S11" s="205"/>
      <c r="T11" s="205"/>
      <c r="U11" s="205"/>
      <c r="V11" s="205"/>
      <c r="W11" s="205"/>
    </row>
    <row r="12" spans="1:32">
      <c r="A12" s="202">
        <v>7</v>
      </c>
      <c r="B12" s="203">
        <v>205.04694406077346</v>
      </c>
      <c r="C12" s="203">
        <v>99.585393646408818</v>
      </c>
      <c r="D12" s="203">
        <v>77.008580801104955</v>
      </c>
      <c r="E12" s="203">
        <v>67.730438535911603</v>
      </c>
      <c r="F12" s="203">
        <v>63.400638812154696</v>
      </c>
      <c r="G12" s="203">
        <v>58.761567679558006</v>
      </c>
      <c r="H12" s="203">
        <v>47.627796961325956</v>
      </c>
      <c r="I12" s="203">
        <v>44.844354281767949</v>
      </c>
      <c r="J12" s="203">
        <v>41.442368784530387</v>
      </c>
      <c r="K12" s="203">
        <v>36.184754834254143</v>
      </c>
      <c r="L12" s="203">
        <v>33.710583563535906</v>
      </c>
      <c r="M12" s="204"/>
      <c r="N12" s="205"/>
      <c r="O12" s="205"/>
      <c r="P12" s="205"/>
      <c r="Q12" s="206"/>
      <c r="R12" s="206"/>
      <c r="S12" s="206"/>
      <c r="T12" s="206"/>
      <c r="U12" s="206"/>
      <c r="V12" s="206"/>
      <c r="W12" s="206"/>
      <c r="X12" s="201"/>
    </row>
    <row r="13" spans="1:32" ht="14.25" customHeight="1">
      <c r="A13" s="207"/>
      <c r="B13" s="208"/>
      <c r="C13" s="208"/>
      <c r="D13" s="208"/>
      <c r="E13" s="204"/>
      <c r="F13" s="208"/>
      <c r="G13" s="204"/>
      <c r="H13" s="208"/>
      <c r="I13" s="204"/>
      <c r="J13" s="208"/>
      <c r="K13" s="204"/>
      <c r="L13" s="208"/>
      <c r="M13" s="204"/>
      <c r="N13" s="208"/>
      <c r="O13" s="204"/>
      <c r="P13" s="208"/>
      <c r="Q13" s="204"/>
      <c r="R13" s="208"/>
      <c r="S13" s="204"/>
      <c r="T13" s="209"/>
      <c r="U13" s="204"/>
      <c r="V13" s="208"/>
      <c r="W13" s="208"/>
      <c r="X13" s="208"/>
      <c r="Y13" s="177"/>
      <c r="Z13" s="177"/>
      <c r="AA13" s="177"/>
      <c r="AB13" s="177"/>
      <c r="AC13" s="177"/>
      <c r="AD13" s="177"/>
    </row>
    <row r="14" spans="1:32" ht="14.25" customHeight="1">
      <c r="A14" s="177"/>
      <c r="B14" s="210" t="s">
        <v>469</v>
      </c>
      <c r="C14" s="211"/>
      <c r="D14" s="212"/>
      <c r="E14" s="213"/>
      <c r="F14" s="208"/>
      <c r="G14" s="204"/>
      <c r="H14" s="208"/>
      <c r="I14" s="204"/>
      <c r="J14" s="208"/>
      <c r="K14" s="204"/>
      <c r="L14" s="208"/>
      <c r="M14" s="204"/>
      <c r="N14" s="208"/>
      <c r="O14" s="204"/>
      <c r="P14" s="208"/>
      <c r="Q14" s="204"/>
      <c r="R14" s="201"/>
      <c r="S14" s="204"/>
      <c r="T14" s="201"/>
      <c r="U14" s="204"/>
      <c r="V14" s="209"/>
      <c r="W14" s="204"/>
      <c r="X14" s="214"/>
      <c r="Y14" s="215"/>
      <c r="Z14" s="215"/>
      <c r="AA14" s="215"/>
      <c r="AB14" s="177"/>
      <c r="AC14" s="177"/>
      <c r="AD14" s="177"/>
      <c r="AE14" s="177"/>
      <c r="AF14" s="177"/>
    </row>
    <row r="15" spans="1:32">
      <c r="A15" s="196" t="s">
        <v>468</v>
      </c>
      <c r="B15" s="199">
        <v>72</v>
      </c>
      <c r="C15" s="199">
        <v>100</v>
      </c>
      <c r="D15" s="199">
        <v>200</v>
      </c>
      <c r="E15" s="199">
        <v>300</v>
      </c>
      <c r="F15" s="200">
        <v>400</v>
      </c>
      <c r="G15" s="200">
        <v>500</v>
      </c>
      <c r="H15" s="200">
        <v>1000</v>
      </c>
      <c r="I15" s="200">
        <v>2000</v>
      </c>
      <c r="J15" s="200">
        <v>3000</v>
      </c>
      <c r="K15" s="200">
        <v>5000</v>
      </c>
      <c r="L15" s="200">
        <v>10000</v>
      </c>
      <c r="M15" s="204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1"/>
    </row>
    <row r="16" spans="1:32">
      <c r="A16" s="202">
        <v>1</v>
      </c>
      <c r="B16" s="216">
        <v>52.266868093922646</v>
      </c>
      <c r="C16" s="216">
        <v>38.349654696132589</v>
      </c>
      <c r="D16" s="216">
        <v>35.875483425414359</v>
      </c>
      <c r="E16" s="216">
        <v>33.092040745856352</v>
      </c>
      <c r="F16" s="216">
        <v>31.545683701657456</v>
      </c>
      <c r="G16" s="216">
        <v>29.999326657458564</v>
      </c>
      <c r="H16" s="216">
        <v>25.978798342541431</v>
      </c>
      <c r="I16" s="216">
        <v>24.432441298342535</v>
      </c>
      <c r="J16" s="216">
        <v>23.504627071823204</v>
      </c>
      <c r="K16" s="216">
        <v>21.030455801104971</v>
      </c>
      <c r="L16" s="216">
        <v>16.391384668508284</v>
      </c>
      <c r="M16" s="204"/>
      <c r="N16" s="206"/>
      <c r="O16" s="206"/>
      <c r="P16" s="206"/>
      <c r="Q16" s="206"/>
      <c r="R16" s="206"/>
      <c r="S16" s="206"/>
      <c r="T16" s="205"/>
      <c r="U16" s="205"/>
      <c r="V16" s="205"/>
      <c r="W16" s="205"/>
    </row>
    <row r="17" spans="1:32">
      <c r="A17" s="202">
        <v>2</v>
      </c>
      <c r="B17" s="216">
        <v>84.740366022099437</v>
      </c>
      <c r="C17" s="216">
        <v>49.792696823204409</v>
      </c>
      <c r="D17" s="216">
        <v>43.297997237569056</v>
      </c>
      <c r="E17" s="216">
        <v>39.277468922651934</v>
      </c>
      <c r="F17" s="216">
        <v>37.421840469613258</v>
      </c>
      <c r="G17" s="216">
        <v>35.256940607734805</v>
      </c>
      <c r="H17" s="216">
        <v>28.762241022099442</v>
      </c>
      <c r="I17" s="216">
        <v>27.21588397790055</v>
      </c>
      <c r="J17" s="216">
        <v>25.360255524861877</v>
      </c>
      <c r="K17" s="216">
        <v>23.19535566298342</v>
      </c>
      <c r="L17" s="216">
        <v>21.339727209944748</v>
      </c>
      <c r="M17" s="204"/>
      <c r="N17" s="206"/>
      <c r="O17" s="206"/>
      <c r="P17" s="206"/>
      <c r="Q17" s="206"/>
      <c r="R17" s="206"/>
      <c r="S17" s="206"/>
      <c r="T17" s="206"/>
      <c r="U17" s="206"/>
      <c r="V17" s="206"/>
      <c r="W17" s="206"/>
    </row>
    <row r="18" spans="1:32">
      <c r="A18" s="202">
        <v>3</v>
      </c>
      <c r="B18" s="216">
        <v>114.4304212707182</v>
      </c>
      <c r="C18" s="216">
        <v>61.235738950276229</v>
      </c>
      <c r="D18" s="216">
        <v>50.720511049723754</v>
      </c>
      <c r="E18" s="216">
        <v>45.772168508287287</v>
      </c>
      <c r="F18" s="216">
        <v>43.297997237569056</v>
      </c>
      <c r="G18" s="216">
        <v>40.514554558011042</v>
      </c>
      <c r="H18" s="216">
        <v>32.473497928176791</v>
      </c>
      <c r="I18" s="216">
        <v>30.927140883977899</v>
      </c>
      <c r="J18" s="216">
        <v>27.834426795580107</v>
      </c>
      <c r="K18" s="216">
        <v>24.432441298342535</v>
      </c>
      <c r="L18" s="216">
        <v>22.886084254143643</v>
      </c>
      <c r="M18" s="204"/>
      <c r="N18" s="206"/>
      <c r="O18" s="206"/>
      <c r="P18" s="206"/>
      <c r="Q18" s="206"/>
      <c r="R18" s="206"/>
      <c r="S18" s="206"/>
      <c r="T18" s="206"/>
      <c r="U18" s="206"/>
      <c r="V18" s="206"/>
      <c r="W18" s="206"/>
    </row>
    <row r="19" spans="1:32">
      <c r="A19" s="202">
        <v>4</v>
      </c>
      <c r="B19" s="216">
        <v>143.81120511049721</v>
      </c>
      <c r="C19" s="216">
        <v>72.678781077348063</v>
      </c>
      <c r="D19" s="216">
        <v>58.143024861878445</v>
      </c>
      <c r="E19" s="216">
        <v>51.957596685082862</v>
      </c>
      <c r="F19" s="216">
        <v>49.174154005524862</v>
      </c>
      <c r="G19" s="216">
        <v>46.081439917127099</v>
      </c>
      <c r="H19" s="216">
        <v>36.184754834254143</v>
      </c>
      <c r="I19" s="216">
        <v>33.401312154696129</v>
      </c>
      <c r="J19" s="216">
        <v>30.617869475138114</v>
      </c>
      <c r="K19" s="216">
        <v>28.762241022099442</v>
      </c>
      <c r="L19" s="216">
        <v>24.741712707182316</v>
      </c>
      <c r="M19" s="204"/>
      <c r="N19" s="206"/>
      <c r="O19" s="206"/>
      <c r="P19" s="206"/>
      <c r="Q19" s="206"/>
      <c r="R19" s="206"/>
      <c r="S19" s="206"/>
      <c r="T19" s="206"/>
      <c r="U19" s="206"/>
      <c r="V19" s="206"/>
      <c r="W19" s="206"/>
    </row>
    <row r="20" spans="1:32">
      <c r="A20" s="202">
        <v>5</v>
      </c>
      <c r="B20" s="216">
        <v>160.82113259668506</v>
      </c>
      <c r="C20" s="216">
        <v>83.812551795580092</v>
      </c>
      <c r="D20" s="216">
        <v>65.565538674033135</v>
      </c>
      <c r="E20" s="216">
        <v>58.143024861878445</v>
      </c>
      <c r="F20" s="216">
        <v>54.741039364640883</v>
      </c>
      <c r="G20" s="216">
        <v>51.339053867403308</v>
      </c>
      <c r="H20" s="216">
        <v>40.205283149171265</v>
      </c>
      <c r="I20" s="216">
        <v>38.040383287292812</v>
      </c>
      <c r="J20" s="216">
        <v>36.49402624309392</v>
      </c>
      <c r="K20" s="216">
        <v>33.710583563535906</v>
      </c>
      <c r="L20" s="216">
        <v>28.762241022099442</v>
      </c>
      <c r="M20" s="204"/>
      <c r="N20" s="206"/>
      <c r="O20" s="206"/>
      <c r="P20" s="206"/>
      <c r="Q20" s="206"/>
      <c r="R20" s="206"/>
      <c r="S20" s="206"/>
      <c r="T20" s="206"/>
      <c r="U20" s="206"/>
      <c r="V20" s="206"/>
      <c r="W20" s="206"/>
    </row>
    <row r="21" spans="1:32">
      <c r="A21" s="202">
        <v>6</v>
      </c>
      <c r="B21" s="216">
        <v>178.14033149171269</v>
      </c>
      <c r="C21" s="216">
        <v>95.255593922651911</v>
      </c>
      <c r="D21" s="216">
        <v>72.98805248618784</v>
      </c>
      <c r="E21" s="216">
        <v>64.637724447513818</v>
      </c>
      <c r="F21" s="216">
        <v>60.617196132596675</v>
      </c>
      <c r="G21" s="216">
        <v>56.596667817679553</v>
      </c>
      <c r="H21" s="216">
        <v>44.225811464088395</v>
      </c>
      <c r="I21" s="216">
        <v>42.060911602209941</v>
      </c>
      <c r="J21" s="216">
        <v>40.205283149171265</v>
      </c>
      <c r="K21" s="216">
        <v>35.566212016574589</v>
      </c>
      <c r="L21" s="216">
        <v>31.236412292817676</v>
      </c>
      <c r="M21" s="204"/>
      <c r="N21" s="206"/>
      <c r="O21" s="206"/>
      <c r="P21" s="206"/>
      <c r="Q21" s="206"/>
      <c r="R21" s="206"/>
      <c r="S21" s="206"/>
      <c r="T21" s="206"/>
      <c r="U21" s="206"/>
      <c r="V21" s="206"/>
      <c r="W21" s="206"/>
    </row>
    <row r="22" spans="1:32">
      <c r="A22" s="202">
        <v>7</v>
      </c>
      <c r="B22" s="216">
        <v>206.28402969613256</v>
      </c>
      <c r="C22" s="216">
        <v>101.13175069060772</v>
      </c>
      <c r="D22" s="216">
        <v>79.173480662983408</v>
      </c>
      <c r="E22" s="216">
        <v>70.204609806629833</v>
      </c>
      <c r="F22" s="216">
        <v>65.874810082872912</v>
      </c>
      <c r="G22" s="216">
        <v>61.235738950276229</v>
      </c>
      <c r="H22" s="216">
        <v>47.627796961325956</v>
      </c>
      <c r="I22" s="216">
        <v>46.081439917127071</v>
      </c>
      <c r="J22" s="216">
        <v>42.988725828729279</v>
      </c>
      <c r="K22" s="216">
        <v>37.421840469613258</v>
      </c>
      <c r="L22" s="216">
        <v>34.329126381215474</v>
      </c>
      <c r="M22" s="204"/>
      <c r="N22" s="206"/>
      <c r="O22" s="206"/>
      <c r="P22" s="206"/>
      <c r="Q22" s="206"/>
      <c r="R22" s="206"/>
      <c r="S22" s="206"/>
      <c r="T22" s="206"/>
      <c r="U22" s="206"/>
      <c r="V22" s="206"/>
      <c r="W22" s="206"/>
    </row>
    <row r="23" spans="1:32">
      <c r="A23" s="177"/>
      <c r="B23" s="217"/>
      <c r="C23" s="217"/>
      <c r="D23" s="218"/>
      <c r="E23" s="217"/>
      <c r="F23" s="204"/>
      <c r="G23" s="219"/>
      <c r="H23" s="204"/>
      <c r="I23" s="219"/>
      <c r="J23" s="204"/>
      <c r="K23" s="219"/>
      <c r="L23" s="204"/>
      <c r="M23" s="219"/>
      <c r="N23" s="204"/>
      <c r="O23" s="219"/>
      <c r="P23" s="204"/>
      <c r="Q23" s="219"/>
      <c r="R23" s="204"/>
      <c r="S23" s="219"/>
      <c r="T23" s="204"/>
      <c r="U23" s="219"/>
      <c r="V23" s="204"/>
      <c r="W23" s="206"/>
      <c r="X23" s="205"/>
      <c r="Y23" s="205"/>
      <c r="Z23" s="205"/>
      <c r="AA23" s="205"/>
      <c r="AB23" s="205"/>
      <c r="AC23" s="205"/>
      <c r="AD23" s="205"/>
      <c r="AE23" s="205"/>
      <c r="AF23" s="205"/>
    </row>
    <row r="24" spans="1:32" ht="15">
      <c r="A24" s="208"/>
      <c r="B24" s="210" t="s">
        <v>470</v>
      </c>
      <c r="C24" s="220"/>
      <c r="D24" s="212"/>
      <c r="E24" s="213"/>
      <c r="F24" s="208"/>
      <c r="G24" s="204"/>
      <c r="H24" s="208"/>
      <c r="I24" s="204"/>
      <c r="J24" s="208"/>
      <c r="K24" s="204"/>
      <c r="L24" s="208"/>
      <c r="M24" s="204"/>
      <c r="N24" s="214"/>
      <c r="O24" s="204"/>
      <c r="P24" s="214"/>
      <c r="Q24" s="204"/>
      <c r="R24" s="214"/>
      <c r="S24" s="204"/>
      <c r="T24" s="214"/>
      <c r="U24" s="204"/>
      <c r="V24" s="208"/>
      <c r="W24" s="204"/>
      <c r="X24" s="215"/>
      <c r="Y24" s="215"/>
      <c r="Z24" s="215"/>
      <c r="AA24" s="215"/>
      <c r="AB24" s="215"/>
      <c r="AC24" s="215"/>
      <c r="AD24" s="177"/>
      <c r="AE24" s="177"/>
      <c r="AF24" s="177"/>
    </row>
    <row r="25" spans="1:32">
      <c r="A25" s="221" t="s">
        <v>468</v>
      </c>
      <c r="B25" s="199">
        <v>72</v>
      </c>
      <c r="C25" s="199">
        <v>100</v>
      </c>
      <c r="D25" s="199">
        <v>200</v>
      </c>
      <c r="E25" s="199">
        <v>300</v>
      </c>
      <c r="F25" s="200">
        <v>400</v>
      </c>
      <c r="G25" s="200">
        <v>500</v>
      </c>
      <c r="H25" s="200">
        <v>1000</v>
      </c>
      <c r="I25" s="200">
        <v>2000</v>
      </c>
      <c r="J25" s="200">
        <v>3000</v>
      </c>
      <c r="K25" s="200">
        <v>5000</v>
      </c>
      <c r="L25" s="200">
        <v>10000</v>
      </c>
      <c r="M25" s="204"/>
      <c r="N25" s="205"/>
      <c r="O25" s="205"/>
      <c r="P25" s="205"/>
      <c r="Q25" s="205"/>
      <c r="R25" s="205"/>
      <c r="S25" s="205"/>
      <c r="T25" s="205"/>
      <c r="U25" s="205"/>
      <c r="V25" s="205"/>
      <c r="W25" s="205"/>
    </row>
    <row r="26" spans="1:32">
      <c r="A26" s="202">
        <v>1</v>
      </c>
      <c r="B26" s="222">
        <v>79.173480662983408</v>
      </c>
      <c r="C26" s="222">
        <v>50.411239640883963</v>
      </c>
      <c r="D26" s="222">
        <v>48.246339779005524</v>
      </c>
      <c r="E26" s="222">
        <v>45.153625690607733</v>
      </c>
      <c r="F26" s="222">
        <v>42.988725828729279</v>
      </c>
      <c r="G26" s="222">
        <v>41.442368784530387</v>
      </c>
      <c r="H26" s="222">
        <v>34.638397790055244</v>
      </c>
      <c r="I26" s="222">
        <v>33.401312154696129</v>
      </c>
      <c r="J26" s="222">
        <v>31.854955110497229</v>
      </c>
      <c r="K26" s="222">
        <v>29.690055248618783</v>
      </c>
      <c r="L26" s="222">
        <v>24.123169889502762</v>
      </c>
      <c r="M26" s="204"/>
      <c r="N26" s="205"/>
      <c r="O26" s="205"/>
      <c r="P26" s="205"/>
      <c r="Q26" s="205"/>
      <c r="R26" s="205"/>
      <c r="S26" s="205"/>
      <c r="T26" s="205"/>
      <c r="U26" s="205"/>
      <c r="V26" s="205"/>
      <c r="W26" s="205"/>
    </row>
    <row r="27" spans="1:32">
      <c r="A27" s="202">
        <v>2</v>
      </c>
      <c r="B27" s="222">
        <v>105.77082182320441</v>
      </c>
      <c r="C27" s="222">
        <v>64.328453038674027</v>
      </c>
      <c r="D27" s="222">
        <v>57.524482044198884</v>
      </c>
      <c r="E27" s="222">
        <v>53.194682320441984</v>
      </c>
      <c r="F27" s="222">
        <v>50.720511049723754</v>
      </c>
      <c r="G27" s="222">
        <v>48.555611187845301</v>
      </c>
      <c r="H27" s="222">
        <v>37.421840469613258</v>
      </c>
      <c r="I27" s="222">
        <v>35.875483425414359</v>
      </c>
      <c r="J27" s="222">
        <v>34.947669198895021</v>
      </c>
      <c r="K27" s="222">
        <v>32.164226519337014</v>
      </c>
      <c r="L27" s="222">
        <v>27.52515538674033</v>
      </c>
      <c r="M27" s="204"/>
      <c r="N27" s="205"/>
      <c r="O27" s="205"/>
      <c r="P27" s="205"/>
      <c r="Q27" s="205"/>
      <c r="R27" s="205"/>
      <c r="S27" s="205"/>
      <c r="T27" s="205"/>
      <c r="U27" s="205"/>
      <c r="V27" s="205"/>
      <c r="W27" s="205"/>
    </row>
    <row r="28" spans="1:32">
      <c r="A28" s="202">
        <v>3</v>
      </c>
      <c r="B28" s="222">
        <v>141.64630524861877</v>
      </c>
      <c r="C28" s="222">
        <v>78.245666436464077</v>
      </c>
      <c r="D28" s="222">
        <v>66.802624309392257</v>
      </c>
      <c r="E28" s="222">
        <v>61.235738950276229</v>
      </c>
      <c r="F28" s="222">
        <v>58.143024861878445</v>
      </c>
      <c r="G28" s="222">
        <v>55.35958218232043</v>
      </c>
      <c r="H28" s="222">
        <v>42.370183011049718</v>
      </c>
      <c r="I28" s="222">
        <v>40.205283149171265</v>
      </c>
      <c r="J28" s="222">
        <v>36.80329765193369</v>
      </c>
      <c r="K28" s="222">
        <v>34.638397790055244</v>
      </c>
      <c r="L28" s="222">
        <v>31.854955110497229</v>
      </c>
      <c r="M28" s="204"/>
      <c r="N28" s="205"/>
      <c r="O28" s="205"/>
      <c r="P28" s="205"/>
      <c r="Q28" s="205"/>
      <c r="R28" s="205"/>
      <c r="S28" s="205"/>
      <c r="T28" s="205"/>
      <c r="U28" s="205"/>
      <c r="V28" s="205"/>
      <c r="W28" s="205"/>
    </row>
    <row r="29" spans="1:32">
      <c r="A29" s="202">
        <v>4</v>
      </c>
      <c r="B29" s="222">
        <v>176.90324585635358</v>
      </c>
      <c r="C29" s="222">
        <v>92.162879834254142</v>
      </c>
      <c r="D29" s="222">
        <v>76.080766574585624</v>
      </c>
      <c r="E29" s="222">
        <v>68.967524171270711</v>
      </c>
      <c r="F29" s="222">
        <v>65.565538674033135</v>
      </c>
      <c r="G29" s="222">
        <v>62.472824585635351</v>
      </c>
      <c r="H29" s="222">
        <v>47.627796961325956</v>
      </c>
      <c r="I29" s="222">
        <v>44.535082872928172</v>
      </c>
      <c r="J29" s="222">
        <v>41.133097375690596</v>
      </c>
      <c r="K29" s="222">
        <v>38.658926104972373</v>
      </c>
      <c r="L29" s="222">
        <v>35.256940607734805</v>
      </c>
      <c r="M29" s="204"/>
      <c r="N29" s="205"/>
      <c r="O29" s="205"/>
      <c r="P29" s="205"/>
      <c r="Q29" s="205"/>
      <c r="R29" s="205"/>
      <c r="S29" s="205"/>
      <c r="T29" s="205"/>
      <c r="U29" s="205"/>
      <c r="V29" s="205"/>
      <c r="W29" s="205"/>
    </row>
    <row r="30" spans="1:32">
      <c r="A30" s="202">
        <v>5</v>
      </c>
      <c r="B30" s="222">
        <v>197.31515883977897</v>
      </c>
      <c r="C30" s="222">
        <v>105.46155041436462</v>
      </c>
      <c r="D30" s="222">
        <v>85.049637430939214</v>
      </c>
      <c r="E30" s="222">
        <v>76.699309392265178</v>
      </c>
      <c r="F30" s="222">
        <v>72.98805248618784</v>
      </c>
      <c r="G30" s="222">
        <v>68.967524171270711</v>
      </c>
      <c r="H30" s="222">
        <v>52.266868093922646</v>
      </c>
      <c r="I30" s="222">
        <v>48.555611187845301</v>
      </c>
      <c r="J30" s="222">
        <v>46.390711325966841</v>
      </c>
      <c r="K30" s="222">
        <v>43.916540055248618</v>
      </c>
      <c r="L30" s="222">
        <v>41.133097375690596</v>
      </c>
      <c r="M30" s="204"/>
      <c r="N30" s="205"/>
      <c r="O30" s="205"/>
      <c r="P30" s="205"/>
      <c r="Q30" s="205"/>
      <c r="R30" s="205"/>
      <c r="S30" s="205"/>
      <c r="T30" s="205"/>
      <c r="U30" s="205"/>
      <c r="V30" s="205"/>
      <c r="W30" s="205"/>
    </row>
    <row r="31" spans="1:32">
      <c r="A31" s="202">
        <v>6</v>
      </c>
      <c r="B31" s="222">
        <v>217.7270718232044</v>
      </c>
      <c r="C31" s="222">
        <v>119.06949240331491</v>
      </c>
      <c r="D31" s="222">
        <v>94.018508287292818</v>
      </c>
      <c r="E31" s="222">
        <v>84.740366022099394</v>
      </c>
      <c r="F31" s="222">
        <v>80.41056629834253</v>
      </c>
      <c r="G31" s="222">
        <v>75.771495165745847</v>
      </c>
      <c r="H31" s="222">
        <v>57.524482044198884</v>
      </c>
      <c r="I31" s="222">
        <v>53.503953729281761</v>
      </c>
      <c r="J31" s="222">
        <v>51.339053867403308</v>
      </c>
      <c r="K31" s="222">
        <v>46.081439917127071</v>
      </c>
      <c r="L31" s="222">
        <v>44.225811464088395</v>
      </c>
      <c r="M31" s="204"/>
      <c r="N31" s="205"/>
      <c r="O31" s="205"/>
      <c r="P31" s="205"/>
      <c r="Q31" s="205"/>
      <c r="R31" s="205"/>
      <c r="S31" s="205"/>
      <c r="T31" s="205"/>
      <c r="U31" s="205"/>
      <c r="V31" s="205"/>
      <c r="W31" s="205"/>
    </row>
    <row r="32" spans="1:32">
      <c r="A32" s="202">
        <v>7</v>
      </c>
      <c r="B32" s="222">
        <v>252.05619820441984</v>
      </c>
      <c r="C32" s="222">
        <v>126.18273480662982</v>
      </c>
      <c r="D32" s="222">
        <v>101.44102209944751</v>
      </c>
      <c r="E32" s="222">
        <v>91.235065607734796</v>
      </c>
      <c r="F32" s="222">
        <v>86.905265883977876</v>
      </c>
      <c r="G32" s="222">
        <v>81.647651933701653</v>
      </c>
      <c r="H32" s="222">
        <v>61.854281767955797</v>
      </c>
      <c r="I32" s="222">
        <v>59.07083908839779</v>
      </c>
      <c r="J32" s="222">
        <v>55.668853591160214</v>
      </c>
      <c r="K32" s="222">
        <v>50.1019682320442</v>
      </c>
      <c r="L32" s="222">
        <v>47.627796961325956</v>
      </c>
      <c r="M32" s="204"/>
      <c r="N32" s="205"/>
      <c r="O32" s="205"/>
      <c r="P32" s="205"/>
      <c r="Q32" s="205"/>
      <c r="R32" s="205"/>
      <c r="S32" s="205"/>
      <c r="T32" s="205"/>
      <c r="U32" s="205"/>
      <c r="V32" s="205"/>
      <c r="W32" s="205"/>
    </row>
    <row r="33" spans="1:23">
      <c r="A33" s="223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24"/>
      <c r="R33" s="224"/>
      <c r="S33" s="201"/>
      <c r="T33" s="201"/>
      <c r="U33" s="201"/>
    </row>
    <row r="34" spans="1:23" ht="18">
      <c r="A34" s="180" t="s">
        <v>471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24"/>
      <c r="O34" s="224"/>
      <c r="P34" s="201"/>
      <c r="Q34" s="201"/>
      <c r="R34" s="224"/>
      <c r="S34" s="224"/>
      <c r="T34" s="201"/>
      <c r="U34" s="201"/>
      <c r="V34" s="201"/>
    </row>
    <row r="35" spans="1:23">
      <c r="A35" s="223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24"/>
      <c r="O35" s="224"/>
      <c r="P35" s="201"/>
      <c r="Q35" s="201"/>
      <c r="R35" s="224"/>
      <c r="S35" s="224"/>
      <c r="T35" s="201"/>
      <c r="U35" s="201"/>
      <c r="V35" s="201"/>
    </row>
    <row r="36" spans="1:23" ht="18">
      <c r="A36" s="225" t="s">
        <v>472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195"/>
    </row>
    <row r="37" spans="1:23" ht="18">
      <c r="A37" s="225" t="s">
        <v>473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195"/>
    </row>
    <row r="38" spans="1:23" ht="18">
      <c r="A38" s="226" t="s">
        <v>474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195"/>
    </row>
    <row r="39" spans="1:23" ht="18">
      <c r="A39" s="226" t="s">
        <v>475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195"/>
    </row>
    <row r="40" spans="1:23" ht="18">
      <c r="A40" s="226" t="s">
        <v>476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195"/>
    </row>
    <row r="41" spans="1:23" ht="18">
      <c r="A41" s="227" t="s">
        <v>477</v>
      </c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195"/>
    </row>
    <row r="42" spans="1:23" ht="18">
      <c r="A42" s="225" t="s">
        <v>478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195"/>
    </row>
    <row r="43" spans="1:23" ht="18">
      <c r="A43" s="225" t="s">
        <v>479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195"/>
    </row>
    <row r="44" spans="1:23" ht="18">
      <c r="A44" s="225" t="s">
        <v>480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8"/>
      <c r="M44" s="228"/>
      <c r="N44" s="225"/>
      <c r="O44" s="225"/>
      <c r="P44" s="225"/>
      <c r="Q44" s="225"/>
      <c r="R44" s="225"/>
      <c r="S44" s="225"/>
      <c r="T44" s="225"/>
      <c r="U44" s="225"/>
      <c r="V44" s="225"/>
      <c r="W44" s="195"/>
    </row>
    <row r="45" spans="1:23" ht="15.75">
      <c r="A45" s="225" t="s">
        <v>481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8"/>
      <c r="M45" s="228"/>
      <c r="N45" s="225"/>
      <c r="O45" s="225"/>
      <c r="P45" s="225"/>
      <c r="Q45" s="225"/>
      <c r="R45" s="225"/>
      <c r="S45" s="225"/>
      <c r="T45" s="225"/>
      <c r="U45" s="225"/>
      <c r="V45" s="225"/>
    </row>
    <row r="46" spans="1:23" ht="15">
      <c r="A46" s="225" t="s">
        <v>482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</row>
    <row r="47" spans="1:23" ht="18">
      <c r="A47" s="225" t="s">
        <v>483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195"/>
    </row>
    <row r="48" spans="1:23" ht="18">
      <c r="A48" s="229" t="s">
        <v>484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195"/>
    </row>
    <row r="49" spans="1:23" ht="18">
      <c r="A49" s="226" t="s">
        <v>485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195"/>
    </row>
    <row r="50" spans="1:23" ht="15.75">
      <c r="A50" s="227" t="s">
        <v>486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</row>
    <row r="51" spans="1:23" ht="15.75">
      <c r="A51" s="226" t="s">
        <v>487</v>
      </c>
      <c r="B51" s="230"/>
      <c r="C51" s="230"/>
      <c r="D51" s="230"/>
      <c r="E51" s="230"/>
      <c r="F51" s="225"/>
      <c r="G51" s="225"/>
      <c r="H51" s="231"/>
      <c r="I51" s="231"/>
      <c r="J51" s="232"/>
      <c r="K51" s="232"/>
      <c r="L51" s="233"/>
      <c r="M51" s="233"/>
      <c r="N51" s="231"/>
      <c r="O51" s="231"/>
      <c r="R51" s="232"/>
      <c r="S51" s="232"/>
      <c r="T51" s="232"/>
      <c r="U51" s="232"/>
      <c r="V51" s="232"/>
    </row>
    <row r="52" spans="1:23" ht="15.75">
      <c r="A52" s="230"/>
      <c r="B52" s="230"/>
      <c r="C52" s="230"/>
      <c r="D52" s="230"/>
      <c r="E52" s="230"/>
      <c r="F52" s="225"/>
      <c r="G52" s="225"/>
      <c r="H52" s="225"/>
      <c r="I52" s="225"/>
      <c r="J52" s="230"/>
      <c r="K52" s="230"/>
      <c r="L52" s="233"/>
      <c r="M52" s="233"/>
      <c r="N52" s="231"/>
      <c r="O52" s="231"/>
      <c r="P52" s="232"/>
      <c r="Q52" s="232"/>
      <c r="R52" s="232"/>
      <c r="S52" s="232"/>
      <c r="T52" s="232"/>
      <c r="U52" s="232"/>
      <c r="V52" s="232"/>
    </row>
    <row r="53" spans="1:23" ht="15">
      <c r="A53" s="226"/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34"/>
      <c r="O53" s="234"/>
      <c r="P53" s="234"/>
      <c r="Q53" s="234"/>
      <c r="R53" s="234"/>
      <c r="S53" s="234"/>
      <c r="T53" s="234"/>
      <c r="U53" s="234"/>
      <c r="V53" s="234"/>
    </row>
    <row r="54" spans="1:23" ht="17.25">
      <c r="A54" s="235" t="s">
        <v>488</v>
      </c>
      <c r="B54" s="236"/>
      <c r="C54" s="236"/>
      <c r="D54" s="236"/>
      <c r="E54" s="237"/>
      <c r="F54" s="237"/>
      <c r="G54" s="237"/>
      <c r="H54" s="237"/>
      <c r="I54" s="237"/>
      <c r="J54" s="237"/>
      <c r="K54" s="237"/>
      <c r="L54" s="237"/>
      <c r="M54" s="237"/>
      <c r="N54" s="234"/>
      <c r="O54" s="234"/>
      <c r="P54" s="234"/>
      <c r="Q54" s="234"/>
      <c r="R54" s="234"/>
      <c r="S54" s="234"/>
      <c r="T54" s="234"/>
      <c r="U54" s="234"/>
      <c r="V54" s="234"/>
    </row>
    <row r="55" spans="1:23" ht="15">
      <c r="A55" s="237"/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4"/>
      <c r="O55" s="234"/>
      <c r="P55" s="234"/>
      <c r="Q55" s="234"/>
      <c r="R55" s="234"/>
      <c r="S55" s="234"/>
      <c r="T55" s="234"/>
      <c r="U55" s="234"/>
      <c r="V55" s="234"/>
    </row>
    <row r="56" spans="1:23" ht="17.25" customHeight="1">
      <c r="A56" s="238"/>
      <c r="B56" s="239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34"/>
      <c r="O56" s="234"/>
      <c r="P56" s="234"/>
      <c r="Q56" s="234"/>
      <c r="R56" s="234"/>
      <c r="S56" s="234"/>
      <c r="T56" s="234"/>
      <c r="U56" s="234"/>
      <c r="V56" s="234"/>
    </row>
    <row r="57" spans="1:23" s="244" customFormat="1" ht="17.25" customHeight="1">
      <c r="A57" s="240" t="s">
        <v>489</v>
      </c>
      <c r="B57" s="241"/>
      <c r="C57" s="241"/>
      <c r="D57" s="242"/>
      <c r="E57" s="243" t="s">
        <v>490</v>
      </c>
      <c r="F57" s="243" t="s">
        <v>491</v>
      </c>
      <c r="G57" s="243" t="s">
        <v>492</v>
      </c>
      <c r="H57" s="243" t="s">
        <v>493</v>
      </c>
      <c r="I57" s="243" t="s">
        <v>494</v>
      </c>
      <c r="J57" s="243" t="s">
        <v>495</v>
      </c>
      <c r="K57" s="243" t="s">
        <v>496</v>
      </c>
      <c r="L57" s="243" t="s">
        <v>497</v>
      </c>
      <c r="M57" s="243" t="s">
        <v>498</v>
      </c>
    </row>
    <row r="58" spans="1:23" ht="15">
      <c r="A58" s="245" t="s">
        <v>499</v>
      </c>
      <c r="B58" s="241"/>
      <c r="C58" s="241"/>
      <c r="D58" s="242"/>
      <c r="E58" s="246">
        <v>100</v>
      </c>
      <c r="F58" s="246">
        <v>80</v>
      </c>
      <c r="G58" s="246">
        <v>70</v>
      </c>
      <c r="H58" s="246">
        <v>60</v>
      </c>
      <c r="I58" s="246">
        <v>45</v>
      </c>
      <c r="J58" s="246">
        <v>40</v>
      </c>
      <c r="K58" s="246">
        <v>35</v>
      </c>
      <c r="L58" s="246">
        <v>30</v>
      </c>
      <c r="M58" s="246">
        <v>28</v>
      </c>
    </row>
    <row r="59" spans="1:23" ht="16.5">
      <c r="A59" s="247"/>
      <c r="F59" s="226"/>
      <c r="G59" s="226"/>
      <c r="H59" s="226"/>
      <c r="I59" s="226"/>
      <c r="J59" s="226"/>
      <c r="K59" s="226"/>
      <c r="L59" s="226"/>
      <c r="M59" s="226"/>
      <c r="N59" s="234"/>
      <c r="O59" s="234"/>
      <c r="P59" s="234"/>
      <c r="Q59" s="234"/>
      <c r="R59" s="234"/>
      <c r="S59" s="234"/>
      <c r="T59" s="234"/>
      <c r="U59" s="234"/>
      <c r="V59" s="234"/>
    </row>
    <row r="60" spans="1:23" ht="15.75">
      <c r="A60" s="227" t="s">
        <v>500</v>
      </c>
      <c r="F60" s="226"/>
      <c r="G60" s="226"/>
      <c r="H60" s="226"/>
      <c r="I60" s="226"/>
      <c r="J60" s="226"/>
      <c r="K60" s="226"/>
      <c r="L60" s="226"/>
      <c r="M60" s="226"/>
      <c r="N60" s="234"/>
      <c r="O60" s="234"/>
      <c r="P60" s="234"/>
      <c r="Q60" s="234"/>
      <c r="R60" s="234"/>
      <c r="S60" s="234"/>
      <c r="T60" s="234"/>
      <c r="U60" s="234"/>
      <c r="V60" s="234"/>
    </row>
    <row r="61" spans="1:23" ht="15.75">
      <c r="A61" s="227" t="s">
        <v>501</v>
      </c>
      <c r="F61" s="226"/>
      <c r="G61" s="226"/>
      <c r="H61" s="226"/>
      <c r="I61" s="226"/>
      <c r="J61" s="226"/>
      <c r="K61" s="226"/>
      <c r="L61" s="226"/>
      <c r="M61" s="226"/>
      <c r="N61" s="234"/>
      <c r="O61" s="234"/>
      <c r="P61" s="234"/>
      <c r="Q61" s="234"/>
      <c r="R61" s="234"/>
      <c r="S61" s="234"/>
      <c r="T61" s="234"/>
      <c r="U61" s="234"/>
      <c r="V61" s="234"/>
    </row>
    <row r="62" spans="1:23" ht="16.5">
      <c r="A62" s="247" t="s">
        <v>449</v>
      </c>
      <c r="F62" s="226"/>
      <c r="G62" s="226"/>
      <c r="H62" s="226"/>
      <c r="I62" s="226"/>
      <c r="J62" s="226"/>
      <c r="K62" s="226"/>
      <c r="L62" s="226"/>
      <c r="M62" s="226"/>
      <c r="N62" s="234"/>
      <c r="O62" s="234"/>
      <c r="P62" s="234"/>
      <c r="Q62" s="234"/>
      <c r="R62" s="234"/>
      <c r="S62" s="234"/>
      <c r="T62" s="234"/>
      <c r="U62" s="234"/>
      <c r="V62" s="234"/>
    </row>
    <row r="63" spans="1:23" ht="16.5">
      <c r="A63" s="247"/>
      <c r="F63" s="226"/>
      <c r="G63" s="226"/>
      <c r="H63" s="226"/>
      <c r="I63" s="226"/>
      <c r="J63" s="226"/>
      <c r="K63" s="226"/>
      <c r="L63" s="226"/>
      <c r="M63" s="226"/>
      <c r="N63" s="234"/>
      <c r="O63" s="234"/>
      <c r="P63" s="234"/>
      <c r="Q63" s="234"/>
      <c r="R63" s="234"/>
      <c r="S63" s="234"/>
      <c r="T63" s="234"/>
      <c r="U63" s="234"/>
      <c r="V63" s="234"/>
    </row>
    <row r="64" spans="1:23" ht="18">
      <c r="A64" s="248" t="s">
        <v>502</v>
      </c>
      <c r="B64" s="185"/>
      <c r="C64" s="185"/>
      <c r="D64" s="185"/>
      <c r="E64" s="185"/>
      <c r="F64" s="185"/>
      <c r="G64" s="249">
        <v>108</v>
      </c>
      <c r="H64" s="249">
        <v>250</v>
      </c>
      <c r="I64" s="249">
        <v>500</v>
      </c>
      <c r="J64" s="249">
        <v>1000</v>
      </c>
      <c r="K64" s="249">
        <v>2000</v>
      </c>
      <c r="L64" s="185"/>
      <c r="M64" s="185"/>
    </row>
    <row r="65" spans="1:25" ht="15">
      <c r="A65" s="250"/>
      <c r="F65" s="226"/>
      <c r="G65" s="226"/>
      <c r="H65" s="226"/>
      <c r="I65" s="226"/>
      <c r="J65" s="226"/>
      <c r="K65" s="226"/>
      <c r="L65" s="226"/>
      <c r="M65" s="226"/>
      <c r="N65" s="234"/>
      <c r="O65" s="234"/>
      <c r="P65" s="234"/>
      <c r="Q65" s="234"/>
      <c r="R65" s="234"/>
      <c r="S65" s="234"/>
      <c r="T65" s="234"/>
      <c r="U65" s="234"/>
      <c r="V65" s="234"/>
    </row>
    <row r="66" spans="1:25" ht="15">
      <c r="A66" s="251" t="s">
        <v>503</v>
      </c>
      <c r="B66" s="252"/>
      <c r="C66" s="252"/>
      <c r="D66" s="252"/>
      <c r="E66" s="252"/>
      <c r="F66" s="253"/>
      <c r="G66" s="254">
        <v>146.54219999999998</v>
      </c>
      <c r="H66" s="254">
        <v>101.27820000000001</v>
      </c>
      <c r="I66" s="254">
        <v>80.909399999999991</v>
      </c>
      <c r="J66" s="254">
        <v>74.685599999999994</v>
      </c>
      <c r="K66" s="254">
        <v>74.69</v>
      </c>
      <c r="L66" s="255"/>
      <c r="M66" s="256"/>
    </row>
    <row r="67" spans="1:25" ht="15">
      <c r="A67" s="251" t="s">
        <v>504</v>
      </c>
      <c r="B67" s="252"/>
      <c r="C67" s="252"/>
      <c r="D67" s="252"/>
      <c r="E67" s="252"/>
      <c r="F67" s="253"/>
      <c r="G67" s="254">
        <v>27.724199999999993</v>
      </c>
      <c r="H67" s="254">
        <v>19.802999999999997</v>
      </c>
      <c r="I67" s="254">
        <v>16.408199999999997</v>
      </c>
      <c r="J67" s="254">
        <v>14.144999999999998</v>
      </c>
      <c r="K67" s="254">
        <v>14.15</v>
      </c>
      <c r="L67" s="255"/>
      <c r="M67" s="256"/>
    </row>
    <row r="68" spans="1:25" ht="15">
      <c r="A68" s="238"/>
      <c r="B68" s="239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34"/>
      <c r="O68" s="234"/>
      <c r="P68" s="234"/>
      <c r="Q68" s="234"/>
      <c r="R68" s="234"/>
      <c r="S68" s="234"/>
      <c r="T68" s="234"/>
      <c r="U68" s="234"/>
      <c r="V68" s="234"/>
    </row>
    <row r="69" spans="1:25" ht="18">
      <c r="A69" s="248" t="s">
        <v>505</v>
      </c>
      <c r="B69" s="185"/>
      <c r="C69" s="185"/>
      <c r="D69" s="185"/>
      <c r="E69" s="185"/>
      <c r="F69" s="185"/>
      <c r="G69" s="249"/>
      <c r="H69" s="249">
        <v>250</v>
      </c>
      <c r="I69" s="249">
        <v>500</v>
      </c>
      <c r="J69" s="249">
        <v>1000</v>
      </c>
      <c r="K69" s="249">
        <v>2000</v>
      </c>
      <c r="L69" s="185"/>
      <c r="M69" s="185"/>
    </row>
    <row r="70" spans="1:25">
      <c r="A70" s="250"/>
    </row>
    <row r="71" spans="1:25" ht="15">
      <c r="A71" s="251" t="s">
        <v>506</v>
      </c>
      <c r="B71" s="252"/>
      <c r="C71" s="252"/>
      <c r="D71" s="252"/>
      <c r="E71" s="252"/>
      <c r="F71" s="253"/>
      <c r="G71" s="254">
        <v>62.238</v>
      </c>
      <c r="H71" s="254">
        <v>62.238</v>
      </c>
      <c r="I71" s="254">
        <v>62.238</v>
      </c>
      <c r="J71" s="254">
        <v>62.238</v>
      </c>
      <c r="K71" s="254">
        <v>62.24</v>
      </c>
      <c r="L71" s="257"/>
      <c r="M71" s="258"/>
    </row>
    <row r="72" spans="1:25" ht="15">
      <c r="A72" s="259"/>
      <c r="B72" s="260"/>
      <c r="C72" s="261"/>
      <c r="D72" s="261"/>
      <c r="E72" s="261"/>
      <c r="F72" s="261"/>
      <c r="G72" s="262"/>
    </row>
    <row r="73" spans="1:25" ht="18">
      <c r="A73" s="248" t="s">
        <v>507</v>
      </c>
      <c r="B73" s="263"/>
      <c r="C73" s="264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26"/>
      <c r="O73" s="226"/>
      <c r="P73" s="226"/>
      <c r="Q73" s="234"/>
      <c r="R73" s="234"/>
      <c r="S73" s="234"/>
      <c r="T73" s="234"/>
      <c r="U73" s="234"/>
      <c r="V73" s="234"/>
      <c r="W73" s="234"/>
      <c r="X73" s="234"/>
      <c r="Y73" s="234"/>
    </row>
    <row r="74" spans="1:25">
      <c r="A74" s="250"/>
      <c r="R74" s="330"/>
      <c r="S74" s="330"/>
      <c r="T74" s="330"/>
      <c r="U74" s="330"/>
      <c r="V74" s="330"/>
    </row>
    <row r="75" spans="1:25" ht="15">
      <c r="A75" s="251" t="s">
        <v>508</v>
      </c>
      <c r="B75" s="252"/>
      <c r="C75" s="252"/>
      <c r="D75" s="252"/>
      <c r="E75" s="252"/>
      <c r="F75" s="253"/>
      <c r="G75" s="254">
        <v>84.86999999999999</v>
      </c>
      <c r="H75" s="254">
        <v>84.86999999999999</v>
      </c>
      <c r="I75" s="254">
        <v>84.86999999999999</v>
      </c>
      <c r="J75" s="254">
        <v>84.86999999999999</v>
      </c>
      <c r="K75" s="254">
        <v>84.87</v>
      </c>
      <c r="L75" s="257"/>
      <c r="M75" s="258"/>
    </row>
    <row r="76" spans="1:25">
      <c r="A76" s="265"/>
      <c r="B76" s="266"/>
      <c r="C76" s="266"/>
      <c r="D76" s="266"/>
      <c r="E76" s="266"/>
      <c r="F76" s="266"/>
      <c r="R76" s="267"/>
      <c r="S76" s="267"/>
      <c r="T76" s="267"/>
      <c r="U76" s="267"/>
      <c r="V76" s="267"/>
    </row>
    <row r="77" spans="1:25" ht="14.25">
      <c r="A77" s="268" t="s">
        <v>509</v>
      </c>
      <c r="C77" s="266"/>
      <c r="D77" s="266"/>
      <c r="E77" s="266"/>
      <c r="F77" s="266"/>
      <c r="R77" s="267"/>
      <c r="S77" s="267"/>
      <c r="T77" s="267"/>
      <c r="U77" s="267"/>
      <c r="V77" s="267"/>
    </row>
    <row r="78" spans="1:25" s="269" customFormat="1" ht="14.25">
      <c r="A78" s="269" t="s">
        <v>510</v>
      </c>
      <c r="C78" s="270"/>
      <c r="D78" s="270"/>
      <c r="E78" s="270"/>
      <c r="F78" s="270"/>
      <c r="R78" s="271"/>
      <c r="S78" s="271"/>
      <c r="T78" s="271"/>
      <c r="U78" s="271"/>
      <c r="V78" s="271"/>
    </row>
    <row r="79" spans="1:25" ht="15">
      <c r="A79" s="272"/>
      <c r="C79" s="266"/>
      <c r="D79" s="266"/>
      <c r="E79" s="266"/>
      <c r="F79" s="266"/>
      <c r="R79" s="267"/>
      <c r="S79" s="267"/>
      <c r="T79" s="267"/>
      <c r="U79" s="267"/>
      <c r="V79" s="267"/>
    </row>
    <row r="80" spans="1:25" ht="15">
      <c r="A80" s="273" t="s">
        <v>511</v>
      </c>
      <c r="B80" s="274"/>
      <c r="C80" s="275"/>
      <c r="D80" s="275"/>
      <c r="E80" s="275"/>
      <c r="F80" s="275"/>
      <c r="G80" s="275"/>
      <c r="H80" s="275"/>
      <c r="R80" s="267"/>
      <c r="S80" s="267"/>
      <c r="T80" s="267"/>
      <c r="U80" s="267"/>
      <c r="V80" s="267"/>
    </row>
    <row r="81" spans="1:27" ht="15">
      <c r="A81" s="276" t="s">
        <v>512</v>
      </c>
      <c r="B81" s="275"/>
      <c r="C81" s="275"/>
      <c r="D81" s="275"/>
      <c r="E81" s="275"/>
      <c r="F81" s="275"/>
      <c r="G81" s="275"/>
      <c r="H81" s="275"/>
      <c r="R81" s="267"/>
      <c r="S81" s="267"/>
      <c r="T81" s="267"/>
      <c r="U81" s="267"/>
      <c r="V81" s="267"/>
    </row>
    <row r="82" spans="1:27" ht="15">
      <c r="A82" s="272"/>
      <c r="R82" s="267"/>
      <c r="S82" s="267"/>
      <c r="T82" s="267"/>
      <c r="U82" s="267"/>
      <c r="V82" s="267"/>
    </row>
    <row r="83" spans="1:27" ht="18">
      <c r="A83" s="277" t="s">
        <v>513</v>
      </c>
      <c r="B83" s="263"/>
      <c r="C83" s="263"/>
      <c r="D83" s="263"/>
      <c r="E83" s="263"/>
      <c r="F83" s="263"/>
      <c r="G83" s="263"/>
      <c r="H83" s="249">
        <v>108</v>
      </c>
      <c r="I83" s="249">
        <v>250</v>
      </c>
      <c r="J83" s="249">
        <v>500</v>
      </c>
      <c r="K83" s="249">
        <v>1000</v>
      </c>
      <c r="L83" s="249">
        <v>2000</v>
      </c>
      <c r="M83" s="263"/>
      <c r="N83" s="278"/>
      <c r="O83" s="278"/>
      <c r="P83" s="278"/>
      <c r="Q83" s="278"/>
      <c r="R83" s="278"/>
      <c r="S83" s="278"/>
      <c r="T83" s="279"/>
      <c r="U83" s="279"/>
      <c r="V83" s="279"/>
    </row>
    <row r="84" spans="1:27" ht="12.75" customHeight="1"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9"/>
      <c r="U84" s="279"/>
      <c r="V84" s="279"/>
    </row>
    <row r="85" spans="1:27" ht="15">
      <c r="A85" s="251" t="s">
        <v>514</v>
      </c>
      <c r="B85" s="252"/>
      <c r="C85" s="252"/>
      <c r="D85" s="252"/>
      <c r="E85" s="252"/>
      <c r="F85" s="253"/>
      <c r="G85" s="251"/>
      <c r="H85" s="254">
        <v>129.56819999999999</v>
      </c>
      <c r="I85" s="254">
        <v>127.30499999999998</v>
      </c>
      <c r="J85" s="254">
        <v>123.91019999999997</v>
      </c>
      <c r="K85" s="254">
        <v>121.64699999999998</v>
      </c>
      <c r="L85" s="254">
        <v>121.65</v>
      </c>
      <c r="M85" s="255"/>
      <c r="P85" s="267"/>
      <c r="Q85" s="267"/>
      <c r="R85" s="267"/>
      <c r="S85" s="267"/>
      <c r="T85" s="267"/>
      <c r="U85" s="267"/>
    </row>
    <row r="86" spans="1:27" s="283" customFormat="1" ht="15">
      <c r="A86" s="280"/>
      <c r="B86" s="280"/>
      <c r="C86" s="280"/>
      <c r="D86" s="280"/>
      <c r="E86" s="280"/>
      <c r="F86" s="280"/>
      <c r="G86" s="280"/>
      <c r="H86" s="281"/>
      <c r="I86" s="281"/>
      <c r="J86" s="281"/>
      <c r="K86" s="281"/>
      <c r="L86" s="281"/>
      <c r="M86" s="281"/>
      <c r="N86" s="282"/>
      <c r="O86" s="282"/>
      <c r="P86" s="282"/>
      <c r="Q86" s="282"/>
      <c r="R86" s="282"/>
      <c r="S86" s="282"/>
      <c r="T86" s="282"/>
      <c r="U86" s="282"/>
      <c r="V86" s="282"/>
      <c r="W86" s="282"/>
      <c r="X86" s="282"/>
      <c r="Y86" s="282"/>
      <c r="Z86" s="282"/>
      <c r="AA86" s="282"/>
    </row>
    <row r="87" spans="1:27" s="288" customFormat="1" ht="22.5" customHeight="1">
      <c r="A87" s="284" t="s">
        <v>515</v>
      </c>
      <c r="B87" s="285"/>
      <c r="C87" s="285"/>
      <c r="D87" s="285"/>
      <c r="E87" s="285"/>
      <c r="F87" s="285"/>
      <c r="G87" s="285"/>
      <c r="H87" s="286"/>
      <c r="I87" s="286"/>
      <c r="J87" s="286"/>
      <c r="K87" s="286"/>
      <c r="L87" s="286"/>
      <c r="M87" s="286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287"/>
      <c r="Y87" s="287"/>
      <c r="Z87" s="287"/>
      <c r="AA87" s="287"/>
    </row>
    <row r="88" spans="1:27" s="293" customFormat="1" ht="15" customHeight="1">
      <c r="A88" s="289" t="s">
        <v>516</v>
      </c>
      <c r="B88" s="290"/>
      <c r="C88" s="290"/>
      <c r="D88" s="290"/>
      <c r="E88" s="290"/>
      <c r="F88" s="290"/>
      <c r="G88" s="290"/>
      <c r="H88" s="291"/>
      <c r="I88" s="291"/>
      <c r="J88" s="291"/>
      <c r="K88" s="291"/>
      <c r="L88" s="291"/>
      <c r="M88" s="291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</row>
    <row r="89" spans="1:27" s="293" customFormat="1" ht="15" customHeight="1">
      <c r="A89" s="289"/>
      <c r="B89" s="290"/>
      <c r="C89" s="290"/>
      <c r="D89" s="290"/>
      <c r="E89" s="290"/>
      <c r="F89" s="290"/>
      <c r="G89" s="290"/>
      <c r="H89" s="291"/>
      <c r="I89" s="291"/>
      <c r="J89" s="291"/>
      <c r="K89" s="291"/>
      <c r="L89" s="291"/>
      <c r="M89" s="291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</row>
    <row r="90" spans="1:27" ht="15">
      <c r="A90" s="273" t="s">
        <v>517</v>
      </c>
      <c r="B90" s="274"/>
      <c r="C90" s="275"/>
      <c r="D90" s="275"/>
      <c r="E90" s="275"/>
      <c r="F90" s="275"/>
    </row>
    <row r="91" spans="1:27" ht="15">
      <c r="A91" s="273" t="s">
        <v>518</v>
      </c>
      <c r="B91" s="274"/>
      <c r="C91" s="275"/>
      <c r="D91" s="275"/>
      <c r="E91" s="275"/>
      <c r="F91" s="275"/>
    </row>
    <row r="92" spans="1:27" ht="15">
      <c r="A92" s="276" t="s">
        <v>519</v>
      </c>
      <c r="B92" s="275"/>
      <c r="C92" s="275"/>
      <c r="D92" s="275"/>
      <c r="E92" s="275"/>
      <c r="F92" s="275"/>
    </row>
    <row r="93" spans="1:27" ht="15">
      <c r="A93" s="276" t="s">
        <v>520</v>
      </c>
      <c r="B93" s="275"/>
      <c r="C93" s="275"/>
      <c r="D93" s="275"/>
      <c r="E93" s="275"/>
      <c r="F93" s="275"/>
    </row>
    <row r="94" spans="1:27" ht="15">
      <c r="A94" s="276"/>
      <c r="B94" s="275"/>
      <c r="C94" s="275"/>
      <c r="D94" s="275"/>
      <c r="E94" s="275"/>
      <c r="F94" s="275"/>
    </row>
    <row r="95" spans="1:27" ht="18">
      <c r="A95" s="277" t="s">
        <v>521</v>
      </c>
      <c r="B95" s="263"/>
      <c r="C95" s="263"/>
      <c r="D95" s="263"/>
      <c r="E95" s="263"/>
      <c r="F95" s="263"/>
      <c r="G95" s="263"/>
      <c r="H95" s="249"/>
      <c r="I95" s="249">
        <v>250</v>
      </c>
      <c r="J95" s="249">
        <v>500</v>
      </c>
      <c r="K95" s="249">
        <v>1000</v>
      </c>
      <c r="L95" s="249">
        <v>2000</v>
      </c>
      <c r="M95" s="263"/>
      <c r="N95" s="278"/>
      <c r="O95" s="278"/>
      <c r="P95" s="278"/>
      <c r="Q95" s="278"/>
      <c r="R95" s="278"/>
      <c r="S95" s="278"/>
      <c r="T95" s="279"/>
      <c r="U95" s="279"/>
      <c r="V95" s="279"/>
    </row>
    <row r="96" spans="1:27" ht="18">
      <c r="A96" s="294"/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9"/>
      <c r="U96" s="279"/>
      <c r="V96" s="279"/>
    </row>
    <row r="97" spans="1:256" s="296" customFormat="1" ht="15">
      <c r="A97" s="251" t="s">
        <v>522</v>
      </c>
      <c r="B97" s="252"/>
      <c r="C97" s="252"/>
      <c r="D97" s="252"/>
      <c r="E97" s="252"/>
      <c r="F97" s="253"/>
      <c r="G97" s="251"/>
      <c r="H97" s="254">
        <v>310.62419999999997</v>
      </c>
      <c r="I97" s="254">
        <v>308.36099999999993</v>
      </c>
      <c r="J97" s="254">
        <v>306.66359999999997</v>
      </c>
      <c r="K97" s="254">
        <v>304.96619999999996</v>
      </c>
      <c r="L97" s="254">
        <v>304.97000000000003</v>
      </c>
      <c r="M97" s="255"/>
      <c r="N97" s="295"/>
      <c r="O97" s="295"/>
      <c r="P97" s="295"/>
      <c r="Q97" s="295"/>
      <c r="R97" s="295"/>
      <c r="S97" s="295"/>
      <c r="T97" s="295"/>
      <c r="U97" s="295"/>
      <c r="V97" s="295"/>
    </row>
    <row r="98" spans="1:256" s="296" customFormat="1">
      <c r="A98" s="297"/>
      <c r="B98" s="297"/>
      <c r="C98" s="297"/>
      <c r="D98" s="297"/>
      <c r="E98" s="297"/>
      <c r="F98" s="297"/>
      <c r="G98" s="298"/>
      <c r="H98" s="281"/>
      <c r="I98" s="281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</row>
    <row r="99" spans="1:256" s="288" customFormat="1" ht="22.5" customHeight="1">
      <c r="A99" s="284" t="s">
        <v>523</v>
      </c>
      <c r="B99" s="285"/>
      <c r="C99" s="285"/>
      <c r="D99" s="285"/>
      <c r="E99" s="285"/>
      <c r="F99" s="285"/>
      <c r="G99" s="285"/>
      <c r="H99" s="286"/>
      <c r="I99" s="286"/>
      <c r="J99" s="286"/>
      <c r="K99" s="286"/>
      <c r="L99" s="286"/>
      <c r="M99" s="286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</row>
    <row r="100" spans="1:256" s="269" customFormat="1" ht="14.25">
      <c r="A100" s="269" t="s">
        <v>516</v>
      </c>
    </row>
    <row r="102" spans="1:256" ht="15">
      <c r="A102" s="273" t="s">
        <v>517</v>
      </c>
      <c r="B102" s="274"/>
      <c r="C102" s="275"/>
      <c r="D102" s="275"/>
      <c r="E102" s="275"/>
      <c r="F102" s="275"/>
    </row>
    <row r="103" spans="1:256" ht="15">
      <c r="A103" s="276" t="s">
        <v>512</v>
      </c>
      <c r="B103" s="275"/>
      <c r="C103" s="275"/>
      <c r="D103" s="275"/>
      <c r="E103" s="275"/>
      <c r="F103" s="275"/>
    </row>
    <row r="105" spans="1:256" ht="18">
      <c r="A105" s="299" t="s">
        <v>524</v>
      </c>
      <c r="B105" s="185"/>
      <c r="C105" s="185"/>
      <c r="D105" s="185"/>
      <c r="E105" s="185"/>
      <c r="F105" s="185"/>
      <c r="G105" s="185"/>
      <c r="H105" s="249"/>
      <c r="I105" s="249">
        <v>250</v>
      </c>
      <c r="J105" s="249">
        <v>500</v>
      </c>
      <c r="K105" s="249">
        <v>1000</v>
      </c>
      <c r="L105" s="249">
        <v>2000</v>
      </c>
      <c r="M105" s="185"/>
    </row>
    <row r="106" spans="1:256">
      <c r="A106" s="250"/>
    </row>
    <row r="107" spans="1:256" ht="15">
      <c r="A107" s="251" t="s">
        <v>525</v>
      </c>
      <c r="B107" s="252"/>
      <c r="C107" s="252"/>
      <c r="D107" s="252"/>
      <c r="E107" s="252"/>
      <c r="F107" s="253"/>
      <c r="G107" s="251"/>
      <c r="H107" s="254">
        <v>123.91019999999997</v>
      </c>
      <c r="I107" s="254">
        <v>112.59419999999999</v>
      </c>
      <c r="J107" s="254">
        <v>101.27820000000001</v>
      </c>
      <c r="K107" s="254">
        <v>95.620199999999983</v>
      </c>
      <c r="L107" s="254">
        <v>95.62</v>
      </c>
      <c r="M107" s="255"/>
    </row>
    <row r="109" spans="1:256" ht="14.25">
      <c r="A109" s="284" t="s">
        <v>526</v>
      </c>
    </row>
    <row r="110" spans="1:256" ht="14.25">
      <c r="A110" s="269" t="s">
        <v>516</v>
      </c>
    </row>
    <row r="111" spans="1:256" ht="15">
      <c r="A111"/>
      <c r="B111"/>
      <c r="C111"/>
    </row>
    <row r="112" spans="1:256" ht="15">
      <c r="A112" s="273" t="s">
        <v>527</v>
      </c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5">
      <c r="A113" s="276" t="s">
        <v>512</v>
      </c>
      <c r="B113" s="275"/>
      <c r="C113" s="275"/>
      <c r="D113" s="275"/>
      <c r="E113" s="275"/>
      <c r="F113" s="275"/>
    </row>
    <row r="114" spans="1:256" ht="14.25">
      <c r="A114" s="269"/>
    </row>
    <row r="115" spans="1:256" ht="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23.25">
      <c r="A116" s="300" t="s">
        <v>528</v>
      </c>
      <c r="B116" s="301"/>
      <c r="C116" s="301"/>
      <c r="D116" s="301"/>
      <c r="E116" s="301"/>
    </row>
  </sheetData>
  <mergeCells count="1">
    <mergeCell ref="R74:V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6"/>
  <sheetViews>
    <sheetView workbookViewId="0">
      <selection activeCell="K15" sqref="K15"/>
    </sheetView>
  </sheetViews>
  <sheetFormatPr defaultRowHeight="15"/>
  <cols>
    <col min="1" max="1" width="1.5703125" customWidth="1"/>
    <col min="2" max="2" width="20.28515625" customWidth="1"/>
    <col min="3" max="3" width="20" customWidth="1"/>
    <col min="13" max="13" width="12.42578125" customWidth="1"/>
  </cols>
  <sheetData>
    <row r="3" spans="2:14" ht="18">
      <c r="B3" s="179" t="s">
        <v>529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2:14" ht="15.75">
      <c r="B4" s="183" t="s">
        <v>388</v>
      </c>
      <c r="C4" s="184"/>
      <c r="D4" s="184"/>
      <c r="E4" s="185"/>
      <c r="F4" s="185"/>
      <c r="G4" s="184"/>
      <c r="H4" s="184"/>
      <c r="I4" s="184"/>
      <c r="J4" s="184"/>
      <c r="K4" s="184"/>
      <c r="L4" s="184"/>
      <c r="M4" s="186">
        <v>43857</v>
      </c>
      <c r="N4" s="184"/>
    </row>
    <row r="6" spans="2:14">
      <c r="B6" t="s">
        <v>530</v>
      </c>
    </row>
    <row r="7" spans="2:14">
      <c r="B7" t="s">
        <v>531</v>
      </c>
    </row>
    <row r="9" spans="2:14" ht="15.75">
      <c r="B9" t="s">
        <v>532</v>
      </c>
    </row>
    <row r="11" spans="2:14">
      <c r="B11" t="s">
        <v>533</v>
      </c>
    </row>
    <row r="12" spans="2:14">
      <c r="B12" t="s">
        <v>534</v>
      </c>
    </row>
    <row r="13" spans="2:14">
      <c r="B13" t="s">
        <v>535</v>
      </c>
    </row>
    <row r="15" spans="2:14">
      <c r="B15" t="s">
        <v>536</v>
      </c>
    </row>
    <row r="17" spans="2:3" s="303" customFormat="1" ht="15.75">
      <c r="B17" s="302" t="s">
        <v>537</v>
      </c>
      <c r="C17" s="302" t="s">
        <v>538</v>
      </c>
    </row>
    <row r="18" spans="2:3">
      <c r="B18" s="304" t="s">
        <v>539</v>
      </c>
      <c r="C18" s="305">
        <v>250</v>
      </c>
    </row>
    <row r="19" spans="2:3">
      <c r="B19" s="306" t="s">
        <v>540</v>
      </c>
      <c r="C19" s="307">
        <v>300</v>
      </c>
    </row>
    <row r="20" spans="2:3">
      <c r="B20" s="306" t="s">
        <v>541</v>
      </c>
      <c r="C20" s="307">
        <v>400</v>
      </c>
    </row>
    <row r="21" spans="2:3">
      <c r="B21" s="306" t="s">
        <v>542</v>
      </c>
      <c r="C21" s="307">
        <v>600</v>
      </c>
    </row>
    <row r="22" spans="2:3">
      <c r="B22" s="306" t="s">
        <v>543</v>
      </c>
      <c r="C22" s="307">
        <v>650</v>
      </c>
    </row>
    <row r="23" spans="2:3">
      <c r="B23" s="306" t="s">
        <v>544</v>
      </c>
      <c r="C23" s="307">
        <v>750</v>
      </c>
    </row>
    <row r="24" spans="2:3">
      <c r="B24" s="306" t="s">
        <v>545</v>
      </c>
      <c r="C24" s="307">
        <v>900</v>
      </c>
    </row>
    <row r="25" spans="2:3">
      <c r="B25" s="306" t="s">
        <v>546</v>
      </c>
      <c r="C25" s="307">
        <v>1100</v>
      </c>
    </row>
    <row r="26" spans="2:3">
      <c r="B26" s="306" t="s">
        <v>547</v>
      </c>
      <c r="C26" s="307">
        <v>1200</v>
      </c>
    </row>
    <row r="27" spans="2:3">
      <c r="B27" s="306" t="s">
        <v>548</v>
      </c>
      <c r="C27" s="307">
        <v>1500</v>
      </c>
    </row>
    <row r="28" spans="2:3">
      <c r="B28" s="306" t="s">
        <v>549</v>
      </c>
      <c r="C28" s="307">
        <v>1800</v>
      </c>
    </row>
    <row r="29" spans="2:3">
      <c r="B29" s="306" t="s">
        <v>550</v>
      </c>
      <c r="C29" s="307">
        <v>2300</v>
      </c>
    </row>
    <row r="30" spans="2:3">
      <c r="B30" s="306" t="s">
        <v>551</v>
      </c>
      <c r="C30" s="307">
        <v>2900</v>
      </c>
    </row>
    <row r="31" spans="2:3">
      <c r="B31" s="306" t="s">
        <v>552</v>
      </c>
      <c r="C31" s="307">
        <v>3350</v>
      </c>
    </row>
    <row r="32" spans="2:3">
      <c r="B32" s="308" t="s">
        <v>553</v>
      </c>
      <c r="C32" s="309">
        <v>3900</v>
      </c>
    </row>
    <row r="34" spans="2:2" ht="15.75">
      <c r="B34" s="310" t="s">
        <v>554</v>
      </c>
    </row>
    <row r="36" spans="2:2">
      <c r="B36" t="s">
        <v>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прайс-лист 2020</vt:lpstr>
      <vt:lpstr>нанесение на ручках</vt:lpstr>
      <vt:lpstr>нанесение на кружках</vt:lpstr>
      <vt:lpstr>нанесение на табличках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Авраамов Федор</dc:creator>
  <cp:lastModifiedBy>Авраамов Фёдор Евгеньевич</cp:lastModifiedBy>
  <dcterms:created xsi:type="dcterms:W3CDTF">2020-01-15T11:23:01Z</dcterms:created>
  <dcterms:modified xsi:type="dcterms:W3CDTF">2020-09-28T11:26:20Z</dcterms:modified>
</cp:coreProperties>
</file>